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mgcaneja\Desktop\TO DOS\"/>
    </mc:Choice>
  </mc:AlternateContent>
  <xr:revisionPtr revIDLastSave="0" documentId="13_ncr:1_{712FD190-E542-4A1E-9FE4-B80545C71314}" xr6:coauthVersionLast="47" xr6:coauthVersionMax="47" xr10:uidLastSave="{00000000-0000-0000-0000-000000000000}"/>
  <workbookProtection workbookAlgorithmName="SHA-512" workbookHashValue="jSy662yn2+q6ONqUfGKmj6YHbjKaP4F2aJ7WYmTrDN3sWPFGZwZPqxfYg4HtSuD3v41K1vTSLp12cPinHXocYw==" workbookSaltValue="70Kl9GakpJcNPTTcSf4NIQ==" workbookSpinCount="100000" lockStructure="1"/>
  <bookViews>
    <workbookView xWindow="-108" yWindow="-108" windowWidth="23256" windowHeight="12576" activeTab="1" xr2:uid="{00000000-000D-0000-FFFF-FFFF00000000}"/>
  </bookViews>
  <sheets>
    <sheet name="Updated PDIC Agency Inventory" sheetId="7" r:id="rId1"/>
    <sheet name="PDIC FOI Registry" sheetId="3" r:id="rId2"/>
    <sheet name=" PDIC FOI Summary" sheetId="8" r:id="rId3"/>
  </sheets>
  <definedNames>
    <definedName name="_xlnm._FilterDatabase" localSheetId="1" hidden="1">'PDIC FOI Registry'!$A$5:$P$50</definedName>
    <definedName name="_xlnm.Print_Area" localSheetId="2">' PDIC FOI Summary'!$A$1:$X$39</definedName>
    <definedName name="_xlnm.Print_Area" localSheetId="0">'Updated PDIC Agency Inventory'!$A$1:$L$436</definedName>
    <definedName name="_xlnm.Print_Titles" localSheetId="0">'Updated PDIC Agency Inventory'!$1:$3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8" l="1"/>
  <c r="Q8" i="8"/>
  <c r="G38" i="8" l="1"/>
  <c r="G37" i="8"/>
  <c r="T36" i="8"/>
  <c r="T35" i="8"/>
  <c r="T34" i="8"/>
  <c r="T33" i="8"/>
  <c r="G34" i="8"/>
  <c r="G31" i="8" l="1"/>
  <c r="G30" i="8"/>
  <c r="G24" i="8"/>
  <c r="G22" i="8"/>
  <c r="G20" i="8"/>
  <c r="G19" i="8"/>
  <c r="G7" i="8" l="1"/>
  <c r="P7" i="8"/>
  <c r="T7" i="8"/>
  <c r="T9" i="8"/>
  <c r="P10" i="8"/>
  <c r="T10" i="8"/>
  <c r="Q11" i="8"/>
  <c r="G12" i="8"/>
  <c r="P12" i="8"/>
  <c r="T12" i="8"/>
  <c r="Q21" i="8"/>
  <c r="Q25" i="8"/>
  <c r="G27" i="8"/>
  <c r="G28" i="8"/>
  <c r="Q7" i="8" l="1"/>
  <c r="Q10" i="8"/>
  <c r="Q12" i="8"/>
</calcChain>
</file>

<file path=xl/sharedStrings.xml><?xml version="1.0" encoding="utf-8"?>
<sst xmlns="http://schemas.openxmlformats.org/spreadsheetml/2006/main" count="6470" uniqueCount="1671">
  <si>
    <t>Year-Quarter</t>
  </si>
  <si>
    <t>Tracking Number</t>
  </si>
  <si>
    <t>Request Type</t>
  </si>
  <si>
    <t>Date Received</t>
  </si>
  <si>
    <t>Title of Request</t>
  </si>
  <si>
    <t>Extension?</t>
  </si>
  <si>
    <t>Status</t>
  </si>
  <si>
    <t>Date Finished</t>
  </si>
  <si>
    <t>Cost</t>
  </si>
  <si>
    <t>Appeal/s filed?</t>
  </si>
  <si>
    <t>Remarks</t>
  </si>
  <si>
    <t>Attached Agency Name</t>
  </si>
  <si>
    <t>Agency Acronym</t>
  </si>
  <si>
    <t>Agency Type</t>
  </si>
  <si>
    <t>Year-
Quarter</t>
  </si>
  <si>
    <t>Total Processed Requests</t>
  </si>
  <si>
    <t>STATUS OF PROCESSED REQUESTS</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</si>
  <si>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</si>
  <si>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</si>
  <si>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</si>
  <si>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</si>
  <si>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</si>
  <si>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</si>
  <si>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</si>
  <si>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</si>
  <si>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</si>
  <si>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</si>
  <si>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</si>
  <si>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</si>
  <si>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</si>
  <si>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Philippine Deposit Insurance Corporation</t>
  </si>
  <si>
    <t>Freedom of Information (FOI) Summary</t>
  </si>
  <si>
    <t>#PDIC-105508157772</t>
  </si>
  <si>
    <t>eFOI</t>
  </si>
  <si>
    <t>Freeze Deposit Account of Scammer</t>
  </si>
  <si>
    <t>Info not maintained</t>
  </si>
  <si>
    <t>46 days 11 hours 16 minutes 0 seconds</t>
  </si>
  <si>
    <t>none</t>
  </si>
  <si>
    <t>2021-Q4</t>
  </si>
  <si>
    <t>Invalid request</t>
  </si>
  <si>
    <t>#PDIC-836493450205</t>
  </si>
  <si>
    <t>Real Estate Mortgage</t>
  </si>
  <si>
    <t>160 days 8 hours 43 minutes 31 seconds</t>
  </si>
  <si>
    <t>2021-Q2</t>
  </si>
  <si>
    <t>#PDIC-899550923091</t>
  </si>
  <si>
    <t>Loan Account</t>
  </si>
  <si>
    <t>164 days 3 hours 47 minutes 43 seconds</t>
  </si>
  <si>
    <t>#PDIC-525530921792</t>
  </si>
  <si>
    <t>Cancellation of Mortgage</t>
  </si>
  <si>
    <t>184 days 4 hours 10 minutes 1 seconds</t>
  </si>
  <si>
    <t>#PDIC-243132659060</t>
  </si>
  <si>
    <t>Problems/issues encountered for 2019 - 2020</t>
  </si>
  <si>
    <t>217 days 18 hours 2 minutes 46 seconds</t>
  </si>
  <si>
    <t>2021-Q1</t>
  </si>
  <si>
    <t>#PDIC-825586327556</t>
  </si>
  <si>
    <t>JENNIFER OTERO EUSEBIO - Verification of Data of Account with Banco De Oro</t>
  </si>
  <si>
    <t>259 days 17 hours 27 minutes 34 seconds</t>
  </si>
  <si>
    <t>#PDIC-766039223687</t>
  </si>
  <si>
    <t>Verification</t>
  </si>
  <si>
    <t>375 days 19 hours 59 minutes 46 seconds</t>
  </si>
  <si>
    <t>2020-Q3</t>
  </si>
  <si>
    <t>#PDIC-379260578351</t>
  </si>
  <si>
    <t>324851848486 - Request for PDIC financial data</t>
  </si>
  <si>
    <t>476 days 14 hours 1 minutes 28 seconds</t>
  </si>
  <si>
    <t>2020-Q1</t>
  </si>
  <si>
    <t>#PDIC-621313444470</t>
  </si>
  <si>
    <t>Records of Rural Banks in Sigma Capiz</t>
  </si>
  <si>
    <t>0 days 2 hours 32 minutes 8 seconds</t>
  </si>
  <si>
    <t>#PDIC-308348175352</t>
  </si>
  <si>
    <t>2019-Q4</t>
  </si>
  <si>
    <t>Contract(s) Between the PDIC and SGV</t>
  </si>
  <si>
    <t>2 days 20 hours 26 minutes 43 seconds</t>
  </si>
  <si>
    <t>#PDIC-663390750041</t>
  </si>
  <si>
    <t>2019-Q3</t>
  </si>
  <si>
    <t>Policy Certificate Claim</t>
  </si>
  <si>
    <t>0 days 10 hours 2 minutes 20 seconds</t>
  </si>
  <si>
    <t>2019-Q2</t>
  </si>
  <si>
    <t>#PDIC-621586316511</t>
  </si>
  <si>
    <t>2018-Q3</t>
  </si>
  <si>
    <t>2018-Q1</t>
  </si>
  <si>
    <t>REF-FEB2018-697</t>
  </si>
  <si>
    <t>STANDARD</t>
  </si>
  <si>
    <t>Excel File of Deposit Distribution of Commercial Banks with Breakdown of Barangays in Metro Manila</t>
  </si>
  <si>
    <t>YES</t>
  </si>
  <si>
    <t>44 working days</t>
  </si>
  <si>
    <t>FREE</t>
  </si>
  <si>
    <t>No</t>
  </si>
  <si>
    <t>REF-FEB2018-628</t>
  </si>
  <si>
    <t>Copies of all documents relevant to the lease between GM Bank and RB of Gen. Tinio, including but not limited to documents of ownership of the leased property</t>
  </si>
  <si>
    <t>NO</t>
  </si>
  <si>
    <t>26 working days</t>
  </si>
  <si>
    <t>REF-MAR2018-26</t>
  </si>
  <si>
    <t>Request for the Distribution of Bank Deposit Liabilities and Distribution of Commercial Bank Liabilities (with and without specialized government banks), with breakdown at the barangay level in the National Capital Region (NCR) and down to city/municipality outside of the NCR as of 30 June 2017</t>
  </si>
  <si>
    <t>39 working days</t>
  </si>
  <si>
    <t>REF-APR2019-424</t>
  </si>
  <si>
    <t>Request for the Distribution of Domestic Deposits as of 12.31.18 for
(1) Commercial Banks, Universal Banks only; and
(2) Commercial Banks, Net of Specialized Government Banks (SGB)</t>
  </si>
  <si>
    <t>40 days</t>
  </si>
  <si>
    <t>Request for total assets and liabilities of PDIC and Financial Performance of PDIC</t>
  </si>
  <si>
    <t>Request for permission to conduct a survey to measure the level of conformity of the institution to ISO 31000</t>
  </si>
  <si>
    <t xml:space="preserve"> request is a question or an actionable item, not a request for information
(replied to client thru email dated 7.3.19)</t>
  </si>
  <si>
    <t>REF-SEP2020-0853</t>
  </si>
  <si>
    <t>1. Addresses of bank branches in the NCR
2. Deposit Balances of Bank Branches in NCR</t>
  </si>
  <si>
    <t>request has been facilitated and information requested has been disclosed
(replied to client thru email dated 10.5.20)</t>
  </si>
  <si>
    <t>1 day</t>
  </si>
  <si>
    <t>8 days</t>
  </si>
  <si>
    <t>12 work days</t>
  </si>
  <si>
    <t>GOCC</t>
  </si>
  <si>
    <t>PHILIPPINE DEPOSIT INSURANCE CORPORATION</t>
  </si>
  <si>
    <t>PDIC</t>
  </si>
  <si>
    <t>#PDIC-214247914082</t>
  </si>
  <si>
    <t>Land Title Foreclosed or Not</t>
  </si>
  <si>
    <t>Denied</t>
  </si>
  <si>
    <t>2 days 15 hours 0 minutes 34 seconds</t>
  </si>
  <si>
    <t>#PDIC-855428445840</t>
  </si>
  <si>
    <t>Foreclosed properties of Manuel Beluso at Libertad, Antique by Rural Bank of Libertad</t>
  </si>
  <si>
    <t>5 days 15 hours 3 minutes 48 seconds</t>
  </si>
  <si>
    <t>#PDIC-879653151243</t>
  </si>
  <si>
    <t>Memorandum of Agreement on the Procedures for Applications for Mergers, Consolidations, and Acquisition of Banks</t>
  </si>
  <si>
    <t>With initial feedback/response to the client on 2-1-2022</t>
  </si>
  <si>
    <t>0 days 16 hours 22 minutes 7 seconds</t>
  </si>
  <si>
    <t>#PDIC-172562126846</t>
  </si>
  <si>
    <t>Mortgage Series</t>
  </si>
  <si>
    <t>0 days 9 hours 3 minutes 57 seconds</t>
  </si>
  <si>
    <t>2022-Q1</t>
  </si>
  <si>
    <t>2022-Q2</t>
  </si>
  <si>
    <t>#PDIC-818828448480</t>
  </si>
  <si>
    <t>Demographics of Philippine Depositors</t>
  </si>
  <si>
    <t>0 days 15 hours 54 minutes 31 seconds</t>
  </si>
  <si>
    <t>#PDIC-875219147151</t>
  </si>
  <si>
    <t>Land Title</t>
  </si>
  <si>
    <t>0 days 23 hours 59 minutes 2 seconds</t>
  </si>
  <si>
    <t>Processing Days</t>
  </si>
  <si>
    <t>Are you satisfied with the handlilng of your FOI request?</t>
  </si>
  <si>
    <t>Feedback Score</t>
  </si>
  <si>
    <t>For unsuccessful request, are you satisfied with the reason provided?</t>
  </si>
  <si>
    <t>For successful request, was the response your received easty to understand?</t>
  </si>
  <si>
    <t>Did you feel that we communicated with you effectively, from start to finish?</t>
  </si>
  <si>
    <t>year and quarter of report coverage</t>
  </si>
  <si>
    <t>Internal FOI Tracking number</t>
  </si>
  <si>
    <r>
      <rPr>
        <i/>
        <sz val="10"/>
        <color rgb="FF000000"/>
        <rFont val="Arial"/>
        <family val="2"/>
      </rPr>
      <t xml:space="preserve">if request was lodged through </t>
    </r>
    <r>
      <rPr>
        <b/>
        <i/>
        <sz val="10"/>
        <color rgb="FF000000"/>
        <rFont val="Arial"/>
        <family val="2"/>
      </rPr>
      <t>eFOI</t>
    </r>
    <r>
      <rPr>
        <i/>
        <sz val="10"/>
        <color rgb="FF000000"/>
        <rFont val="Arial"/>
        <family val="2"/>
      </rPr>
      <t xml:space="preserve"> or </t>
    </r>
    <r>
      <rPr>
        <b/>
        <i/>
        <sz val="10"/>
        <color rgb="FF000000"/>
        <rFont val="Arial"/>
        <family val="2"/>
      </rPr>
      <t>standard</t>
    </r>
    <r>
      <rPr>
        <i/>
        <sz val="10"/>
        <color rgb="FF000000"/>
        <rFont val="Arial"/>
        <family val="2"/>
      </rPr>
      <t xml:space="preserve"> (paper-based)</t>
    </r>
  </si>
  <si>
    <r>
      <rPr>
        <i/>
        <sz val="10"/>
        <color rgb="FF000000"/>
        <rFont val="Arial"/>
        <family val="2"/>
      </rPr>
      <t xml:space="preserve">date request was lodged by requesting party </t>
    </r>
    <r>
      <rPr>
        <b/>
        <i/>
        <sz val="10"/>
        <color rgb="FF000000"/>
        <rFont val="Arial"/>
        <family val="2"/>
      </rPr>
      <t>(YYYY-MM-DD)</t>
    </r>
  </si>
  <si>
    <t>title of information requested</t>
  </si>
  <si>
    <r>
      <rPr>
        <i/>
        <sz val="10"/>
        <color rgb="FF000000"/>
        <rFont val="Arial"/>
        <family val="2"/>
      </rPr>
      <t xml:space="preserve">if the agency requested for extension or additional 20 working days </t>
    </r>
    <r>
      <rPr>
        <b/>
        <i/>
        <sz val="10"/>
        <color rgb="FF000000"/>
        <rFont val="Arial"/>
        <family val="2"/>
      </rPr>
      <t xml:space="preserve">(YES </t>
    </r>
    <r>
      <rPr>
        <i/>
        <sz val="10"/>
        <color rgb="FF000000"/>
        <rFont val="Arial"/>
        <family val="2"/>
      </rPr>
      <t xml:space="preserve">or </t>
    </r>
    <r>
      <rPr>
        <b/>
        <i/>
        <sz val="10"/>
        <color rgb="FF000000"/>
        <rFont val="Arial"/>
        <family val="2"/>
      </rPr>
      <t>NO)</t>
    </r>
  </si>
  <si>
    <t>status of request</t>
  </si>
  <si>
    <r>
      <rPr>
        <i/>
        <sz val="10"/>
        <color rgb="FF000000"/>
        <rFont val="Arial"/>
        <family val="2"/>
      </rPr>
      <t xml:space="preserve">date request was processed/finished by the agency; if not yet processed/finished, indicate </t>
    </r>
    <r>
      <rPr>
        <b/>
        <i/>
        <sz val="10"/>
        <color rgb="FF000000"/>
        <rFont val="Arial"/>
        <family val="2"/>
      </rPr>
      <t>ONGOING</t>
    </r>
  </si>
  <si>
    <t>number of working days in facilitating the request</t>
  </si>
  <si>
    <r>
      <rPr>
        <i/>
        <sz val="10"/>
        <color rgb="FF000000"/>
        <rFont val="Arial"/>
        <family val="2"/>
      </rPr>
      <t xml:space="preserve">fees paid by the requesting party for facilitation of request; if none, indicate </t>
    </r>
    <r>
      <rPr>
        <b/>
        <i/>
        <sz val="10"/>
        <color rgb="FF000000"/>
        <rFont val="Arial"/>
        <family val="2"/>
      </rPr>
      <t>FREE</t>
    </r>
  </si>
  <si>
    <r>
      <rPr>
        <i/>
        <sz val="10"/>
        <color rgb="FF000000"/>
        <rFont val="Arial"/>
        <family val="2"/>
      </rPr>
      <t>If the requesting party or any other citizen filed an appeal for the specific request (</t>
    </r>
    <r>
      <rPr>
        <b/>
        <i/>
        <sz val="10"/>
        <color rgb="FF000000"/>
        <rFont val="Arial"/>
        <family val="2"/>
      </rPr>
      <t xml:space="preserve">YES </t>
    </r>
    <r>
      <rPr>
        <i/>
        <sz val="10"/>
        <color rgb="FF000000"/>
        <rFont val="Arial"/>
        <family val="2"/>
      </rPr>
      <t xml:space="preserve">or </t>
    </r>
    <r>
      <rPr>
        <b/>
        <i/>
        <sz val="10"/>
        <color rgb="FF000000"/>
        <rFont val="Arial"/>
        <family val="2"/>
      </rPr>
      <t>NO)</t>
    </r>
  </si>
  <si>
    <t>Referred</t>
  </si>
  <si>
    <t>Total Number of Processing Days</t>
  </si>
  <si>
    <t>Average Processing Period</t>
  </si>
  <si>
    <t>Average Feedback Score</t>
  </si>
  <si>
    <t>Request for Regional Distribution of Deposit Liabilities by Size of Account</t>
  </si>
  <si>
    <t>58 days</t>
  </si>
  <si>
    <t xml:space="preserve"> Request is a question or an actionable item, not a request for information
(Replied to client thru email dated 9.25.18; delayed response to the client as PDIC has only recently received its activation links from the FOI-Project Management Office )</t>
  </si>
  <si>
    <t>2017-Q1</t>
  </si>
  <si>
    <t>REF-FEB2017-363</t>
  </si>
  <si>
    <t>1. List of Assets (Bankwise, Inc.)
2. List of PDIC payments/remittances to BSP</t>
  </si>
  <si>
    <t>2 working days</t>
  </si>
  <si>
    <t>N/A</t>
  </si>
  <si>
    <t>2017-Q2</t>
  </si>
  <si>
    <t>REF-MAY2017-672</t>
  </si>
  <si>
    <t>Number of Bank Personnel who are assigned in Commercial Loans Department of Universal Banks located in Manila and Caloocan City</t>
  </si>
  <si>
    <t>9 working days</t>
  </si>
  <si>
    <t>REF-JUN2017-340</t>
  </si>
  <si>
    <t>1. The type of banks whose insured status have been terminated by PDIC from January 23, 1993 up to May 31, 2017
2.The reasons why the bank's insured status have been terminated; and
3. The number of banks whose insured status have been terminated by PDIC but ordered closed by the Monetary Board of the Bangko Sentral ng Pilipinas before the third and final publication in a newspaper of general circulation of the notice of termination, thus such bankswere still covered by deposit insurance.</t>
  </si>
  <si>
    <t>11 working days</t>
  </si>
  <si>
    <t>REF-JUN2017-864</t>
  </si>
  <si>
    <t>1. Certified True Copies of Diamond Valley Development Corporation, Properties Development Unlimited, Inc. and Mainland Development Corporation, if any.
2. Certified True Copies of all the titles under the three abovementioned land owners, if subdivided.
3. Certified True Copies of the Approved Survey Plans, if any.
4. Certified True Copies of all the Approved Subdivision Plans, if any.
5. Case Number of a case pending with any court of jurisdiction and which branch is it being ligitated
6. Certified True Copy of Tax Declaration of Properties Development Unlimited, Inc.; Tax Clearance, if any.</t>
  </si>
  <si>
    <t>REF-JUN2017-456</t>
  </si>
  <si>
    <t>List and status of lots that are for foreclosed and for sale in Malvar, Batangas</t>
  </si>
  <si>
    <t>6 working days</t>
  </si>
  <si>
    <t>2017-Q3</t>
  </si>
  <si>
    <t>2017-Q4</t>
  </si>
  <si>
    <t>REF-OCT2017-240</t>
  </si>
  <si>
    <t>PDIC Report on Philippine Domestic Deposits for NCR and outside NCR by Key Municipalities at Barangay Level for these areas (where available)</t>
  </si>
  <si>
    <t>20 working days</t>
  </si>
  <si>
    <t>REF-OCT2017-114</t>
  </si>
  <si>
    <t>Data from the City of Davao (Davao del Sur) for the ff:
1. No. of account &amp; total amount from 1996 to 2016 for all Phil. Banks
2. No. of account &amp; total amount from 1996 to 2016 for Rural Banks</t>
  </si>
  <si>
    <t>8 working days</t>
  </si>
  <si>
    <t>REF-OCT2017-142</t>
  </si>
  <si>
    <t>Deposit Distribution Commercial Banks in the Philippines 
(excel file of Deposit Distribution of Commercial Banks with breakdown of barangays in Metro Manila)</t>
  </si>
  <si>
    <t>23 working days</t>
  </si>
  <si>
    <t>REF-NOV2017-112</t>
  </si>
  <si>
    <t>PDIC Report on Philippine Domestic Deposits for NCR and outside NCR by Key Municipalities (excluding thrift, rural and government banks) at barangay levels for these areas (where available)</t>
  </si>
  <si>
    <t>5 working days</t>
  </si>
  <si>
    <t>REF-NOV2017-697</t>
  </si>
  <si>
    <t>Bankruptcy files of failed rural banks in the Philippines (2010-2017)
Financial statement and balance sheet of failed rural banks in the Philippines (2010-2017)</t>
  </si>
  <si>
    <t>7 working days</t>
  </si>
  <si>
    <t>NA</t>
  </si>
  <si>
    <t>2018-Q2</t>
  </si>
  <si>
    <t>Provided update on status of request by BSD per email dated April 30, 2018 re: request may be released within the week or the following week
Email response of Mr. Jackson L. Ubias of BSP to Ms. Alsol (SDAlsol@eastwestbanker.com) on 5.2.18 cc: PAD re: pleased to submit request for the Breakdown of Deposit Liabilities of Commercial Banks by area as of December 31, 2018, with disaggregration up to the barangay level in the NCR</t>
  </si>
  <si>
    <t xml:space="preserve">Advised by PDIC's Bank Statistics Department (BSD) thru email dated March 2, 2018 that data processing can be completed by end of March 2018 and that BSD will notify the client by April 2018.
</t>
  </si>
  <si>
    <t>Email response of Mr. Jackson L. Ubias of BSD to Ms. Noelle (NCoscolluela@securitybank.com.ph) on 4.26.18 cc: PAD re: to complete request for the Distribution of Bank Deposit Liabilities and Distribution of Commercial Bank Liabilities (with and without specialized government banks) with breakdown at the barangay level in the NCR and down to city/municipality outside of the NCR, attached is the updated report as of December 31, 2017,
Provided update on status of request by BSD per email dated April 18, 2018 re: requested data will be released before the end of April 2018</t>
  </si>
  <si>
    <t>REF-SEPT2018-536</t>
  </si>
  <si>
    <t>Distribution of Domestic Deposits of Commercial Banks (KBs), all KBs and net of specialized government banks, as of 30 June 2018.</t>
  </si>
  <si>
    <t>Provided update on status of request by BSD per email dated Sept 26, 2018 re: requested data will be released upon posting in the PDIC website of the Distribution of Domestic Deposits by Region as of 30 June 2018 by 31 October 2018, or four months after the reference cutoff date.</t>
  </si>
  <si>
    <t>2018-Q4</t>
  </si>
  <si>
    <t>REF-SEP2018-536</t>
  </si>
  <si>
    <t>12.3.18</t>
  </si>
  <si>
    <t>61 days</t>
  </si>
  <si>
    <t>Advised thru email on 11.29.18 that release of requested information is extended for another week
Email response of Mr. Jackson L. Ubias of BSD to Ms. Noelle (NCoscolluela@securitybank.com.ph) on 12.3.18 cc: PAD re: refers to request for a report on the Distribution of Domestic Deposits by barangay in the National Capital Region (NCR) and by city/municipality in Areas Outside NCR of Universal Banks and Commercial Banks Net of Specialized Government Banks as of June 30, 2018, do not hesitate to contact PDIC if can be of further assistance, thank in advance for acknowledging receipt of the report</t>
  </si>
  <si>
    <t>Request has been facilitated and information requested has been disclosed
(Replied to client thru email dated 5.27.19)</t>
  </si>
  <si>
    <t>Email response of Mr. Jackson L. Ubias of BSD to Ms. Noelle (Ncoscolluella@securitybank.com.ph) on 5.23.19 cc: PAD re: PDIC is on the last stretch of reviewing the Distribution of Domestic Deposits by Region that could be posted in the PDIC website by next week, kindly give a week to process request from the posting date of the report in the PDIC website</t>
  </si>
  <si>
    <t>Sent an email-reply on 9-16-2019  thru the eFOI portal advising that the requested information/document is not being issued by PDIC and instead provided contact details of the concerned government office.</t>
  </si>
  <si>
    <t>Email-reply dated 10-25-2019 sent to client thru eFOI portal advising submission of requirements for an FOI request</t>
  </si>
  <si>
    <t>Sent an email-reply on 1-6-2022 informing client that data requested is available in the PDIC website</t>
  </si>
  <si>
    <t>Sent email-reply on 1-9-2020 thru eFOI portal advising that requested information is available in the PDIC website.</t>
  </si>
  <si>
    <t>Sent email-reply on 1-26-2022 thru the eFOI portal advising the client that requested information is not available/maintained by PDIC</t>
  </si>
  <si>
    <t>REF-JAN2020-1795</t>
  </si>
  <si>
    <t>Request for the analysis of Security Banks current performance versus that of PDIC data</t>
  </si>
  <si>
    <t>2019-Q1</t>
  </si>
  <si>
    <t>2020-Q2</t>
  </si>
  <si>
    <t>2020-Q4</t>
  </si>
  <si>
    <t>2021-Q3</t>
  </si>
  <si>
    <t>STANDARD/ eFOI</t>
  </si>
  <si>
    <t>Agency abbreviation</t>
  </si>
  <si>
    <t>Agency Name</t>
  </si>
  <si>
    <t>Title</t>
  </si>
  <si>
    <t>Description</t>
  </si>
  <si>
    <t>File Format</t>
  </si>
  <si>
    <t>Online Publication</t>
  </si>
  <si>
    <t>Location or URL</t>
  </si>
  <si>
    <t>Disclosure Type</t>
  </si>
  <si>
    <t>Original Data Owner</t>
  </si>
  <si>
    <t>Data Maintainer</t>
  </si>
  <si>
    <t>date_released (or coverage)</t>
  </si>
  <si>
    <t>frequency_of_update</t>
  </si>
  <si>
    <t>Corporate Performance Evaluation Scorecard (CPES)</t>
  </si>
  <si>
    <t>Performance Scorecards of PDIC based on Performance Agreement with GCG pursuant to the Performance Evaluation System for GOCCs</t>
  </si>
  <si>
    <t>Yes</t>
  </si>
  <si>
    <t>PDF</t>
  </si>
  <si>
    <t xml:space="preserve">
http://www.pdic.gov.ph/files/PerformanceAgreement.pdf</t>
  </si>
  <si>
    <t>Public</t>
  </si>
  <si>
    <t>PDIC -  Planning Department</t>
  </si>
  <si>
    <t>2013-11-06</t>
  </si>
  <si>
    <t>Annually</t>
  </si>
  <si>
    <t>Sectoral Performance Scorecard (SPS)</t>
  </si>
  <si>
    <t>Annual Sectoral targets / performance commitments</t>
  </si>
  <si>
    <t>XLS, DOC</t>
  </si>
  <si>
    <t>(Not applicable)</t>
  </si>
  <si>
    <t>Internal</t>
  </si>
  <si>
    <t>PDIC - Planning Department</t>
  </si>
  <si>
    <t>2013-12-31</t>
  </si>
  <si>
    <t>Report on Corporate Performance (RCP)</t>
  </si>
  <si>
    <t>Corporate Accomplishment Report</t>
  </si>
  <si>
    <t>http://www.pdic.gov.ph/?nid1=56&amp;disclosures=3&amp;pes=1</t>
  </si>
  <si>
    <t>2006-12-31</t>
  </si>
  <si>
    <t>Quarterly and Annually</t>
  </si>
  <si>
    <t>Quality Objectives (QO)</t>
  </si>
  <si>
    <t>Programs established at relevant functions which are measurable, consistent with quality policy</t>
  </si>
  <si>
    <t>2012-12-31</t>
  </si>
  <si>
    <t>QO Accomplishments</t>
  </si>
  <si>
    <t>Action Plans/Group Accomplishment Reports</t>
  </si>
  <si>
    <t>Key Result Area / Group Objectives
Key Performance Indicators
   /Performance Standards
Status of Accomplishment</t>
  </si>
  <si>
    <t>(Regular submission until replaced by OPCF)</t>
  </si>
  <si>
    <t>Office Performance Commitment Form (OPCF)</t>
  </si>
  <si>
    <t>Group targets / performance commitments</t>
  </si>
  <si>
    <t>XLS, DOC, PDF</t>
  </si>
  <si>
    <t>2014-12-31</t>
  </si>
  <si>
    <t>Annual Office Performance Commitment Rating Forms (AOPCRF)</t>
  </si>
  <si>
    <t>Group Accomplishment Report</t>
  </si>
  <si>
    <t>Inputs to DOF Annual Report</t>
  </si>
  <si>
    <t>PDIC Accomplishment Report</t>
  </si>
  <si>
    <t>Limited</t>
  </si>
  <si>
    <t>2011-02-24</t>
  </si>
  <si>
    <r>
      <t>Inputs to DBM Budget Call</t>
    </r>
    <r>
      <rPr>
        <vertAlign val="superscript"/>
        <sz val="11"/>
        <color theme="1"/>
        <rFont val="Calibri"/>
        <family val="2"/>
        <scheme val="minor"/>
      </rPr>
      <t>#</t>
    </r>
  </si>
  <si>
    <t>Program/Performance Indicator,
Organizational Outcome/s and
Baseline Information as required by DBM</t>
  </si>
  <si>
    <t>(Regular submission)</t>
  </si>
  <si>
    <r>
      <t>Economic Updates</t>
    </r>
    <r>
      <rPr>
        <vertAlign val="superscript"/>
        <sz val="11"/>
        <color theme="1"/>
        <rFont val="Calibri"/>
        <family val="2"/>
        <scheme val="minor"/>
      </rPr>
      <t>#</t>
    </r>
  </si>
  <si>
    <t xml:space="preserve">Regular research to provide continuing support to existing Programs, Activities and Projects (PAPs).  </t>
  </si>
  <si>
    <t>2018-02-02</t>
  </si>
  <si>
    <t>Semestral</t>
  </si>
  <si>
    <r>
      <t>Research Papers</t>
    </r>
    <r>
      <rPr>
        <vertAlign val="superscript"/>
        <sz val="11"/>
        <color theme="1"/>
        <rFont val="Calibri"/>
        <family val="2"/>
        <scheme val="minor"/>
      </rPr>
      <t>#</t>
    </r>
  </si>
  <si>
    <t xml:space="preserve">Research on various international and local developments and their impact to PDIC operations. </t>
  </si>
  <si>
    <t># Additional Information Titles</t>
  </si>
  <si>
    <t>Citizen's Charter*</t>
  </si>
  <si>
    <t>A document which communicates, in simple terms, information on the services provided by PDIC to the public.  It describes the step-by-step procedure for availing a particular service, and the guaranteed performance levels that they may expect for that service.</t>
  </si>
  <si>
    <t>print (i.e. hard copy) and PDF</t>
  </si>
  <si>
    <r>
      <rPr>
        <sz val="11"/>
        <color theme="1"/>
        <rFont val="Calibri"/>
        <family val="2"/>
        <scheme val="minor"/>
      </rPr>
      <t>PDIC Public Assistance Center and</t>
    </r>
    <r>
      <rPr>
        <u/>
        <sz val="11"/>
        <color theme="1"/>
        <rFont val="Calibri"/>
        <family val="2"/>
        <scheme val="minor"/>
      </rPr>
      <t xml:space="preserve"> http://www.pdic.gov.ph/?nid1=56&amp;disclosures=1</t>
    </r>
  </si>
  <si>
    <t>PDIC-Policy and Systems Department</t>
  </si>
  <si>
    <t>2018-07-20</t>
  </si>
  <si>
    <t>As needed</t>
  </si>
  <si>
    <t>Corrective Action Request Form*</t>
  </si>
  <si>
    <t xml:space="preserve">A document which reflects description of audit findings resulting from conduct of Internal Quality Audit </t>
  </si>
  <si>
    <t>print (i.e. hard copy)</t>
  </si>
  <si>
    <t>Document Addition/ Revision Form*</t>
  </si>
  <si>
    <t xml:space="preserve">A document which reflects requests for formulation or revision of controlled documents </t>
  </si>
  <si>
    <t>Document Request*</t>
  </si>
  <si>
    <t>A document which reflects requests from external parties for copies of controlled documents</t>
  </si>
  <si>
    <t>Audit Findings Report*</t>
  </si>
  <si>
    <t xml:space="preserve">A record which reflects results of Internal Quality Audit </t>
  </si>
  <si>
    <t>Audit Plan*</t>
  </si>
  <si>
    <t xml:space="preserve">Indicates annual schedule of Internal Quality Audit to be conducted </t>
  </si>
  <si>
    <t>Annual</t>
  </si>
  <si>
    <t>Audit Program*</t>
  </si>
  <si>
    <t xml:space="preserve">Indicates scope, purpose and audit date of a scheduled Internal Quality Audit </t>
  </si>
  <si>
    <t>Audit Summary Report*</t>
  </si>
  <si>
    <t>Indicates the results of Internal Quality Audit (IQA) on certified processes, status of customer complaints, status of 3rd party auditor's observations/findings, and results of follow-up audit on prior year’s unresolved Corrective/ Preventive Action</t>
  </si>
  <si>
    <t>Masterlist of Documents*</t>
  </si>
  <si>
    <t>A document which reflects the list of controlled documents identified under PDIC's Quality Management System</t>
  </si>
  <si>
    <t>Quality Manual/Quality Procedure*</t>
  </si>
  <si>
    <t xml:space="preserve">A document which defines and clarifies policies, systems, and procedures to implement and continuously improve PDIC’s quality management system (QMS). </t>
  </si>
  <si>
    <t>Standard Operating Guidelines and Instructions*</t>
  </si>
  <si>
    <t>Document containing the operating guidelines and work instructions covering a specific function of the Corporation</t>
  </si>
  <si>
    <t>* Part of PDIC's Quality Management System</t>
  </si>
  <si>
    <t>Financial Statements :
   *   Statement of Financial Position 
   *   Statement of Comprehensive Income
   *   Statement of Changes in Deposit 
        Insurance Fund
   *   Statement of Cash Flows
   *   Notes to FS (Audited Report)</t>
  </si>
  <si>
    <t>PDIC's Financial Statements (FS) prepared in accordance with Philippine Financial Reporting Standards (PFRS).  Quarter data or unaudited year-end data for current year and Audited year-end data for previous years.</t>
  </si>
  <si>
    <r>
      <rPr>
        <sz val="11"/>
        <rFont val="Calibri"/>
        <family val="2"/>
        <scheme val="minor"/>
      </rPr>
      <t xml:space="preserve">Transparency Seal:  </t>
    </r>
    <r>
      <rPr>
        <u/>
        <sz val="11"/>
        <rFont val="Calibri"/>
        <family val="2"/>
        <scheme val="minor"/>
      </rPr>
      <t xml:space="preserve">  
http://www.pdic.gov.ph/?nid1=56&amp;disclosures=4&amp;transparency=1&amp;transid=8</t>
    </r>
  </si>
  <si>
    <t>PDIC-Accounting Department</t>
  </si>
  <si>
    <t>Various Dates</t>
  </si>
  <si>
    <t>Quarterly /
Annual</t>
  </si>
  <si>
    <t>Schedule of Government Subsidies</t>
  </si>
  <si>
    <t>Report showing the government share in the cost of the increase in the Maximum Deposit Insurance Coverage (MDIC) from P250,000.00 to P500,000.00 for bank closures from June 1, 2009 up to May 31, 2012 pursuant to Section 4 of R.A. No. 3591, as amended (PDIC Charter).</t>
  </si>
  <si>
    <t>http://www.pdic.gov.ph/files/TransparencyPage/government-subsidies.pdf</t>
  </si>
  <si>
    <t>Schedule of Local Borrowings</t>
  </si>
  <si>
    <t>Report on loans payable of the Corporation indicating the following: date granted, maturity date, term and interest rate, original amount granted, accrued interest payable and amortized costs</t>
  </si>
  <si>
    <t>http://www.pdic.gov.ph/files/TransparencyPage/Schedule%20of%20Borrowings_dec2013.pdf</t>
  </si>
  <si>
    <t>Indemnity Agreement/
Affidavit of Release and Quitclaim</t>
  </si>
  <si>
    <t>Notarized form required by closed bank in distribution of assets.</t>
  </si>
  <si>
    <t>DOC &amp; printed copy</t>
  </si>
  <si>
    <t>AD File</t>
  </si>
  <si>
    <t>As necessary</t>
  </si>
  <si>
    <t>Bank Reconciliation Report
with Bank Statements and negotiated/cleared checks</t>
  </si>
  <si>
    <t>Reconciliation report on cash in banks and cash per book submitted to COA</t>
  </si>
  <si>
    <t>DOC, XLS  &amp; printed copy</t>
  </si>
  <si>
    <t>Monthly</t>
  </si>
  <si>
    <t>Schedule of Loans Receivables
Schedule of Loans Payables
Other Financial Corporation Survey (OFCS)</t>
  </si>
  <si>
    <t>Reports submitted to BSP Monetary Board for reference</t>
  </si>
  <si>
    <t>Printed Copy/ System gene-rated report</t>
  </si>
  <si>
    <t>Statement of Financial Operations
Capital Expenditure Program
Ratio of DIF to EID
Report on Cash and Investment Balance
Statement of Investments</t>
  </si>
  <si>
    <t>Reports submitted to DOF based on their prescribed report format</t>
  </si>
  <si>
    <t>Revenue Performance Report
Report on Domestic &amp; Foreign Liabilities (Outstanding Debt/ Liabilities)
Liability Report on GOCC's Debt Recording &amp; Monitoring System (GDRAMS)</t>
  </si>
  <si>
    <t>Quarterly</t>
  </si>
  <si>
    <t xml:space="preserve">Statement of Financial Position and 
Statement of Income and Expenses </t>
  </si>
  <si>
    <t>PDIC board approved FS submitted to DOF</t>
  </si>
  <si>
    <t>Photocopy</t>
  </si>
  <si>
    <t>NSO Survey of the Phil. Business and 
     Industry
NSO Survey on Financial and Insurance Activities</t>
  </si>
  <si>
    <t>Survey forms provided by NSO to be accomplished by PDIC</t>
  </si>
  <si>
    <t>Printed Copy</t>
  </si>
  <si>
    <t>PDIC-AD, HRD, PD</t>
  </si>
  <si>
    <t>As requested</t>
  </si>
  <si>
    <t>Corporate Operating Budget (COB)</t>
  </si>
  <si>
    <t>The overall budget of the Corporation for a particular year as approved by the PDIC Board</t>
  </si>
  <si>
    <t>http://www.pdic.gov.ph/?nid1=56&amp;disclosures=4&amp;transparency=1</t>
  </si>
  <si>
    <t>PDIC-Budget and Disbursements Department</t>
  </si>
  <si>
    <t>DBM Budget Call Forms</t>
  </si>
  <si>
    <t>PDIC COB for a particular year using DBM Budget Forms</t>
  </si>
  <si>
    <t>Printed Copy, PDF</t>
  </si>
  <si>
    <t>BDD File</t>
  </si>
  <si>
    <t>Budget Utilization Reports</t>
  </si>
  <si>
    <t>A report prepared by BDD indicating the COB and utilization as of a given report date.</t>
  </si>
  <si>
    <t>Report on Ageing of Cash Advances</t>
  </si>
  <si>
    <t>A quarterly report prepared by BDD to serve as a monitoring tool to comply with COA regulations on the liquidation of cash advances.</t>
  </si>
  <si>
    <t>Financial Reporting Package (FRP)</t>
  </si>
  <si>
    <t xml:space="preserve">A set of financial statements for prudential reporting purposes composed of the Balance Sheet, Income Statement, and Supporting Schedules. </t>
  </si>
  <si>
    <t>XLS</t>
  </si>
  <si>
    <t>n.a.</t>
  </si>
  <si>
    <t>Bank</t>
  </si>
  <si>
    <t>PDIC-Bank Statistics Department</t>
  </si>
  <si>
    <t>Received FRP uploaded to the Bank Performance Monitoring System (BPMS)</t>
  </si>
  <si>
    <t>DBF / TXT</t>
  </si>
  <si>
    <t>PDIC-Bank Statistics Department; Information Technology Group (ITG)</t>
  </si>
  <si>
    <t>Financial Reporting Package (FRP) Control Prooflist</t>
  </si>
  <si>
    <t>The accompanying Control Prooflist of the FRP containing prooflists for the Balance Sheet and Income Statement</t>
  </si>
  <si>
    <t>PDIC-Procurement and Property Department-Sub File Station (SFS)</t>
  </si>
  <si>
    <t>Industry Profile - Current Bank Statistics and Time Series (per Bank Type)</t>
  </si>
  <si>
    <t>A report containing the aggregate data of Balance Sheet, Income Statement sourced from the FRP with Selected Ratios on Capital Adequacy, Asset Quality, Earnings/Profitability and Liquidity</t>
  </si>
  <si>
    <t>PDIC Intranet - http://intranet/bank-statistics/page-item/5859</t>
  </si>
  <si>
    <t xml:space="preserve"> Basel III Capital Adequacy Ratio (CAR) Report - Solo Basis</t>
  </si>
  <si>
    <t>A risk-based capital adequacy framework with revisions particularly on the minimum capital and disclosure requirements. The new framework is applicable to all universal and commercial banks (U/KBs) and their subsidiary banks and quasi-banks. Solo basis shall refer to the combined financial statements of the head office and branches/other offices.</t>
  </si>
  <si>
    <t>Hard copy</t>
  </si>
  <si>
    <t>2014 - 2017</t>
  </si>
  <si>
    <r>
      <t>Received CAR Report</t>
    </r>
    <r>
      <rPr>
        <strike/>
        <sz val="12"/>
        <color theme="1"/>
        <rFont val="Calibri"/>
        <family val="2"/>
      </rPr>
      <t xml:space="preserve"> </t>
    </r>
    <r>
      <rPr>
        <sz val="12"/>
        <color theme="1"/>
        <rFont val="Calibri"/>
        <family val="2"/>
      </rPr>
      <t>uploaded to the Bank Performance Monitoring System (BPMS)</t>
    </r>
  </si>
  <si>
    <t xml:space="preserve"> Basel III Capital Adequacy Ratio (CAR) Report Control Prooflist - Solo Basis</t>
  </si>
  <si>
    <t>The accompanying Control Prooflist to the Basel III CAR Report showing the computation of risk-based CAR</t>
  </si>
  <si>
    <t xml:space="preserve"> Basel 1.5 Capital Adequacy Ratio (CAR) Report</t>
  </si>
  <si>
    <r>
      <t>A simplified version of Basel II, a risk-based capital adequacy framework, in view of the simple operations of stand-alone thrift banks (TBs), rural banks (RBs) and cooperative banks</t>
    </r>
    <r>
      <rPr>
        <strike/>
        <sz val="12"/>
        <color theme="1"/>
        <rFont val="Calibri"/>
        <family val="2"/>
      </rPr>
      <t xml:space="preserve"> </t>
    </r>
    <r>
      <rPr>
        <sz val="12"/>
        <color theme="1"/>
        <rFont val="Calibri"/>
        <family val="2"/>
      </rPr>
      <t xml:space="preserve">that are not subsidiaries of U/KBs. </t>
    </r>
  </si>
  <si>
    <t xml:space="preserve">Quarterly
</t>
  </si>
  <si>
    <t>Received Basel 1.5 CAR Report uploaded to the Bank Performance Monitoring System (BPMS)</t>
  </si>
  <si>
    <t>2012</t>
  </si>
  <si>
    <t xml:space="preserve"> Basel 1.5 Capital Adequacy Ratio (CAR) Report Control Prooflist</t>
  </si>
  <si>
    <t>The accompanying Control Prooflist to the Basel 1.5 CAR Report showing the computation of risk-based CAR</t>
  </si>
  <si>
    <t>Consolidated Report on Compliance With Aggregate Ceiling on Credit Accommodations to DOSRI</t>
  </si>
  <si>
    <t>Biannually</t>
  </si>
  <si>
    <t>Annual Report of Management to Stockholders Covering Results of Operations for the Past Year OR Auditors Report</t>
  </si>
  <si>
    <t>A report covering the results of operations in the past year. In the absence of an Annual Report, the bank may submit the Auditor's Report and/or Audited Financial Statements.</t>
  </si>
  <si>
    <t>Breakdown of Deposit Liabilities by Type of Deposits (BDL)</t>
  </si>
  <si>
    <t xml:space="preserve">A report with information on the number of accounts and total amount of deposit liabilities and location of individual banks head office and branches classified by as to types of deposits. </t>
  </si>
  <si>
    <t>BDL uploaded to the Bank Performance Monitoring System (BPMS)</t>
  </si>
  <si>
    <t>Bank Information Sheet (BIS)</t>
  </si>
  <si>
    <t>A report with information on the basic profile of the bank, the list of Board of Directors and principal officers, shareholders and their shareholdings, and banking offices, and requires the specimen signature of authorized signatories to PDIC reports.</t>
  </si>
  <si>
    <t>BIS uploaded to the Bank Performance Monitoring System (BPMS)</t>
  </si>
  <si>
    <t>Reports on Record Keeping (RK) of Bank Deposits - Operations Manual (OM)</t>
  </si>
  <si>
    <t>A report which contains the policies, procedures, and guidelines covering the deposit operations of a bank, including the related internal controls, recording of depositor/deposit information as well as safekeeping of deposit related files/documents</t>
  </si>
  <si>
    <t>One time submission or as changes occurs</t>
  </si>
  <si>
    <t>Reports on Record Keeping (RK) of Bank Deposits - Schedule of Deposit Products</t>
  </si>
  <si>
    <t>A report with information on all types of deposit products offered to the public, including a description of each product, interest rate, maturity, date of launch, and the BSP approval of the product, if any, as well as the required minimum balance, and other pertinent data concerning the product.</t>
  </si>
  <si>
    <t>A listing of all the bank's deposit products with breakdown on product type, maturity, etc.</t>
  </si>
  <si>
    <t>Reports on Record Keeping (RK) of Bank Deposits - Bank Certification</t>
  </si>
  <si>
    <t>A notarized certification duly signed by the bank's president or compliance officer, attesting that the member bank keeps and maintains a true and accurate record or statement of its daily deposit transactions and updated balances consistent with the standards required under existing regulations and that the bank has submitted to PDIC all recordkeeping reportorial requirements</t>
  </si>
  <si>
    <t>BSP Reports of Examination (Summary Version)</t>
  </si>
  <si>
    <t>A summary of findings/result of BSP's on-site examination covering the bank's asset quality, capital adequacy, management, earnings, liquidity, and sensitivity to market risk, and BSP's recommendations/ directives.</t>
  </si>
  <si>
    <t>Bangko Sentral ng Pilipinas</t>
  </si>
  <si>
    <t xml:space="preserve">
2002</t>
  </si>
  <si>
    <t>Upon approval of the Monetary Board (MB)</t>
  </si>
  <si>
    <t>List of Banks under BSP Prompt Corrective Action (PCA) and Banks for Resolution (BRes)</t>
  </si>
  <si>
    <t>A listing of banks subjected by BSP to PCA and resolution</t>
  </si>
  <si>
    <t xml:space="preserve">
2009</t>
  </si>
  <si>
    <t>Individual notification on PCA status of a bank</t>
  </si>
  <si>
    <t>A BSP notification on bank's PCA status, i.e., initiation, MOU approval, failure and lifting of PCA</t>
  </si>
  <si>
    <t>PDIC Bank Monitor (Early Warning Indicators or EWI)</t>
  </si>
  <si>
    <t>A BSP listing of banks with details on inadequate capital, with PDIC loans or outstanding emergency loans, with application for FA/rehabilitation program, license upgrade/downgrade, merger, consolidation, acquisition, voluntary dissolution, etc.</t>
  </si>
  <si>
    <t>Quarterly Banking Trends (QBT)</t>
  </si>
  <si>
    <t>A report with analysis of the industry trend of the entire banking system, categorized per bank type, in terms of their respective performance and condition</t>
  </si>
  <si>
    <t>Regional Deposit Trends (RDT)</t>
  </si>
  <si>
    <t>A report containing the basic analysis on year-on-year and 5-year trend on a per bank type and per regional breakdown of the number of banking offices, deposit amount, average deposit size (deposit amount/deposit account)</t>
  </si>
  <si>
    <t>2014 - 2016</t>
  </si>
  <si>
    <t>PDIC Risk Classification</t>
  </si>
  <si>
    <t xml:space="preserve">A report categorizing banks into a) Banks-at-Risk (BAR) – Banks with BSP CAMELS Rating  of 1 and 2, and Non-BAR banks with adverse findings based on recent BSP Prompt Corrective Action (PCA) status and on-site examination report; and b) Non-BAR – Banks with BSP CAMELS Rating of 3, 4, and  5, and BAR banks that are subsidiary of a strong bank or likely to complete their merger/consolidation/ acquisition with/of a third party investor and those with recently approved lifting of PCA status.
</t>
  </si>
  <si>
    <t>Bank Failure Prediction Model (BFPM)</t>
  </si>
  <si>
    <t>A report containing individual failure probability of banks under 3 models (Model 1 - bank closure only; Model 2 - capitalization &lt; 2%; and Model 3 - combination of Models 1 &amp; 2) within one year based on 5 indicators of bank performance and condition.</t>
  </si>
  <si>
    <t>Closure Forecasts</t>
  </si>
  <si>
    <t>A 5-year bank-coded forecast based on recent management information and updated results of the Bank Failure Prediction Model (BFPM) with corresponding forecast on estimated insured deposits (EID) per year</t>
  </si>
  <si>
    <t xml:space="preserve">
2014</t>
  </si>
  <si>
    <t>Report on Interlocking Ownership in Philippine Banks</t>
  </si>
  <si>
    <t>A listing of all stockholders of Philippine banks organized by bank type, and interlocking ownership within and across bank types.</t>
  </si>
  <si>
    <t>Report on External Auditors of Philippine Banks</t>
  </si>
  <si>
    <t>A listing of all external auditors of Philippine banks including summary tables on the type and risk profile of their clients.</t>
  </si>
  <si>
    <t xml:space="preserve">
2015</t>
  </si>
  <si>
    <t xml:space="preserve">Results of Quarterly Deposit and Loans (QDL) Tracking System and CAEL Ratios Monitoring 
System </t>
  </si>
  <si>
    <t>A report on the results of the monitoring and surveillance tools which detects significant changes in deposit account and amount, estimated insured deposits (EID) and gross loans of banks and tracks key CAEL financial ratios (i.e., Capital adequacy, Asset quality, Earnings, and Liquidity) against regulatory requirements or industry average as benchmarks.</t>
  </si>
  <si>
    <t>2Q 2016</t>
  </si>
  <si>
    <t>Report on Estimated Insured Deposits (EID) of Banks-At-Risk (BAR) and Non-BAR</t>
  </si>
  <si>
    <t>A report on the EID of BAR and Non-BAR by bank type.</t>
  </si>
  <si>
    <t>2015</t>
  </si>
  <si>
    <t>Manpower Complement of the Phil. Banking Industry</t>
  </si>
  <si>
    <t>A listing of the number of officers and rank-and-file of all banks</t>
  </si>
  <si>
    <t xml:space="preserve">
2000</t>
  </si>
  <si>
    <t>Report on Bank Developments</t>
  </si>
  <si>
    <t>Updates on all bank developments (i.e., newly-opened, closure, merger, acquisition, consolidation, conversion, revocation of bank license, change in corporate name, etc.)</t>
  </si>
  <si>
    <t>PDIC Intranet - http://intranet/bank-statistics/page-item/5860</t>
  </si>
  <si>
    <t>As change occurs</t>
  </si>
  <si>
    <t>Bank Directory</t>
  </si>
  <si>
    <t>List of all member banks with addresses and contact numbers</t>
  </si>
  <si>
    <t>PDIC Intranet - http://intranet/bank-statistics/page-item/5861
PDIC website - http://www.pdic.gov.ph/?nid1=50&amp;depcorner=5</t>
  </si>
  <si>
    <t xml:space="preserve">
2016</t>
  </si>
  <si>
    <t>Quarterly Deposit Trends (QDT)</t>
  </si>
  <si>
    <t>A report with analysis of the deposit trend of the entire banking system, categorized per bank type, in terms of their respective performance and condition. It contains industry structure by bank type, by type of depositors, by currency type, by size of accounts and estimated risk exposure</t>
  </si>
  <si>
    <t>PDIC Intranet - http://intranet/bank-statistics/page-item/5862
PDIC website - http://www.pdic.gov.ph/?nid1=54&amp;deprepexam=2</t>
  </si>
  <si>
    <t>Deposit Liabilities by Size of Accounts</t>
  </si>
  <si>
    <t>A report on distribution of deposits per size of accounts by bank type with information on estimated insured deposits (EID)</t>
  </si>
  <si>
    <t>PDIC Intranet - http://intranet/bank-statistics/page-item/5859
PDIC website - http://www.pdic.gov.ph/?nid1=2&amp;nid3=2</t>
  </si>
  <si>
    <t>Distribution of Deposits by Region</t>
  </si>
  <si>
    <t>A report on distribution of deposits by bank type with information on type of deposits, further broken down by region, province and city/municipality.</t>
  </si>
  <si>
    <t>PDIC Intranet - http://intranet/bank-statistics/page-item/5859
PDIC website - http://www.pdic.gov.ph/?nid1=2&amp;nid3=1</t>
  </si>
  <si>
    <t>Geolocations Database of Banking Units</t>
  </si>
  <si>
    <t>A listing of the bank unit's name, address, and geolocation, i.e. latitude and longtitude.</t>
  </si>
  <si>
    <t>Inter-office Memorandum</t>
  </si>
  <si>
    <t xml:space="preserve">A document addressed to specific people/units within PDIC for the purpose of recording an agreement, delivering information or enabling some type of action. </t>
  </si>
  <si>
    <t>internal</t>
  </si>
  <si>
    <t>Various units in PDIC</t>
  </si>
  <si>
    <t>Board Memorandum</t>
  </si>
  <si>
    <t>A document addressed to the Board of Directors of PDIC containing either request for approval on or notation of certain matters or enabling some type of action, including all attachments thereto.</t>
  </si>
  <si>
    <t>PDIC-Office of the Corporate Secretary</t>
  </si>
  <si>
    <t>Letter (External)</t>
  </si>
  <si>
    <t xml:space="preserve">A document addressed to specific individuals/entities outside PDIC for the purpose of recording an agreement, delivering information or enabling some type of action. </t>
  </si>
  <si>
    <t>limited</t>
  </si>
  <si>
    <t>Pleadings, Pieces of Evidence, Judicial Affidavits and Other Case-Related Documents such as SPA, Letters of Authority, etc.</t>
  </si>
  <si>
    <t>Any document (a) used in the prosecution or defense of a case; (b) issued by the courts/quasi-judicial bodies or (c) furnished by other parties to the case.</t>
  </si>
  <si>
    <t>PDIC/Courts/Quasi-Judicial Bodies/Parties to the Case</t>
  </si>
  <si>
    <t>PDIC-Legal Affairs Sector</t>
  </si>
  <si>
    <t>Engagement Agreement</t>
  </si>
  <si>
    <t>A document outlining the lawyer-client relationship as well as the terms and conditions of the legal services to be rendered to PDIC or closed bank under receivership of PDIC for a fee.</t>
  </si>
  <si>
    <t>PDIC and the hired lawyer/law firm</t>
  </si>
  <si>
    <t>Legal Audit Report</t>
  </si>
  <si>
    <t>A report addressed to the deputy receiver in the Receivership and Liquidation Sector (RLS) enumerating the cases with its details, background and status involving a certain closed bank with recommendations on what actions must be done by concerned RLS personnel.</t>
  </si>
  <si>
    <t>as necessary</t>
  </si>
  <si>
    <t>Investigation Report</t>
  </si>
  <si>
    <t>A report containing the findings on and the results of the investigation whether the bank officers/employees committed fraud, irregularity or anomaly in the bank. The report also contains recommendation for filing of possible charge/s against erring bank officers/employees.</t>
  </si>
  <si>
    <t>exception</t>
  </si>
  <si>
    <t>Accomplishment Reports</t>
  </si>
  <si>
    <t>A report containing the outputs/tasks accomplished for the year vis-à-vis the Office Performance Commitment Form.</t>
  </si>
  <si>
    <t>Legal Opinion</t>
  </si>
  <si>
    <t>A professional judgment regarding legal matters
formally brought to the Legal Affairs Sector (LAS). Specifically, at the time
it was rendered, a Legal Opinion is the reasoned belief about what
the applicable laws are, how a court, commission or administrative
agency would interpret it or how it applies to specific circumstances posed by the requesting unit. It may also contain a
suggested course of action.</t>
  </si>
  <si>
    <t>Legal Advice/Counsel</t>
  </si>
  <si>
    <t xml:space="preserve">A recommendatory written or e-mail response to queries which call for a quick reply
based on an assessment of the facts presented, or to legal
questions asked in a meeting or referred via memorandum or e-mail,
or telephone call to any lawyer in LAS. </t>
  </si>
  <si>
    <t>Legal Study/Research</t>
  </si>
  <si>
    <t xml:space="preserve">A paper presenting applicable laws, rules
and jurisprudence, or discussing the legal implications of actual or
theoretical facts in relation to the interpretation of laws and
attendant legal issues. </t>
  </si>
  <si>
    <t>Executive Summary</t>
  </si>
  <si>
    <t>A short document or section of a document that summarizes a longer report or proposal or a group of related reports in such a way that readers can rapidly become acquainted with a large body of material without having to read it all.</t>
  </si>
  <si>
    <t>Presentations</t>
  </si>
  <si>
    <t>Presentations are usually created using PowerPoint. The presentation is made up of a series of slides containing information required from LAS.</t>
  </si>
  <si>
    <t>Various Contracts, Deeds, Affidavits and Other Documentation Templates</t>
  </si>
  <si>
    <t>These are customized and standard templates of contracts,  deeds, affidavits and other forms of documentation drafted by the Legal Services Group.</t>
  </si>
  <si>
    <t>Position Papers</t>
  </si>
  <si>
    <t>PDIC's comments, suggestions or stand on any bill pending in Congress that may affect PDIC and its stakeholders.</t>
  </si>
  <si>
    <t>Memorandum of Agreement/  Memorandum of Understanding</t>
  </si>
  <si>
    <t>A document outlining a cooperative relationship among parties to work together on a project or to achieve an        agreed objective</t>
  </si>
  <si>
    <t>PDIC and its partners (usually Government Agencies)</t>
  </si>
  <si>
    <t>ROPAMS</t>
  </si>
  <si>
    <t>System that serves as the subsidiary ledger of the properties owned by the closed banks and of the corporation</t>
  </si>
  <si>
    <t>http://apacible:8080/ROPA_CB/ and http://apacible:8080/ROPA_CORP/</t>
  </si>
  <si>
    <t>AMDG</t>
  </si>
  <si>
    <t>Not applicable</t>
  </si>
  <si>
    <t>Daily</t>
  </si>
  <si>
    <t>Appraisal Reports</t>
  </si>
  <si>
    <t>Provides information on the market valuation, present condition/occupants of the properties for disposal, assignment, compromise or write off owned by closed banks and of the coporation.</t>
  </si>
  <si>
    <t>Hard copy, XLS and  PDF</t>
  </si>
  <si>
    <t>AMDG / PrAD / CEEA</t>
  </si>
  <si>
    <t xml:space="preserve">Based on the date of inspection by the appraisers. </t>
  </si>
  <si>
    <t>Upon request of AMDG</t>
  </si>
  <si>
    <t>Legal Affairs Sector - property evaluations / clearances</t>
  </si>
  <si>
    <t xml:space="preserve">Legal information affecting the properties for disposal, assignment and compromise settlements of closed banks and of the corporation. </t>
  </si>
  <si>
    <t>LAS / AMDG</t>
  </si>
  <si>
    <t>Based on the date received by AMDG.</t>
  </si>
  <si>
    <t>Upon request of AMDG.</t>
  </si>
  <si>
    <t>Letter of Intent / queries, and letter replies</t>
  </si>
  <si>
    <t>Request / Inquiries received from clients with intention to re-acquire, lease or purchase properties. Letter replies provides information on the status of the inquiry / request.</t>
  </si>
  <si>
    <t>Hard copy and XLS</t>
  </si>
  <si>
    <t>Internal, Limited</t>
  </si>
  <si>
    <t>Based on the date received and released by AMDG</t>
  </si>
  <si>
    <t xml:space="preserve">Offer to Buy </t>
  </si>
  <si>
    <t>Form submitted / filled up by clients with intention to purchase a property under Negotiated Sale.</t>
  </si>
  <si>
    <t>http://www.pdic.gov.ph/files/Offer_to_Buy_Form.pdf</t>
  </si>
  <si>
    <t>RLSG</t>
  </si>
  <si>
    <t>Based on the date received by AMDG</t>
  </si>
  <si>
    <t>Weekly</t>
  </si>
  <si>
    <t>Subdivision Plans</t>
  </si>
  <si>
    <t>Lot Plans of properties in a subdivision</t>
  </si>
  <si>
    <t>Minimum Disposal Price evaluations / approval</t>
  </si>
  <si>
    <t xml:space="preserve">Evaluation of properties readiness for sale and setting of the disposal price </t>
  </si>
  <si>
    <t>Based on the date released by AMDG</t>
  </si>
  <si>
    <t xml:space="preserve">ROPA Disposal Committee Resolutions, Agenda and Minutes of the Meetings </t>
  </si>
  <si>
    <t>Provides information of the approval or deferrement  on the properties for disposal and other agendas discussed during the ROPA Disposal Committee meeting.</t>
  </si>
  <si>
    <t>RLSG / AMDG</t>
  </si>
  <si>
    <t>Upon released by AASD</t>
  </si>
  <si>
    <t>Provides the total collection on ROPA, Lease, SCR and others.</t>
  </si>
  <si>
    <t>Board Resolutions</t>
  </si>
  <si>
    <t>Provides information of the Board action on the properties for disposal, dacion etc.</t>
  </si>
  <si>
    <t>OCS</t>
  </si>
  <si>
    <t>Post Dated Checks</t>
  </si>
  <si>
    <t>Checks provided by clients as advance payments for installment sale.</t>
  </si>
  <si>
    <t>Internal, Limited and Public</t>
  </si>
  <si>
    <t xml:space="preserve">RLSG </t>
  </si>
  <si>
    <t>Based on the date transmitted by AMDG</t>
  </si>
  <si>
    <t>Upon submission of buyer</t>
  </si>
  <si>
    <t>Lease Contracts</t>
  </si>
  <si>
    <t>Document that identifies the lessor, lessee, and the leased asset or property; states lease term and fee (rent), and detailed terms and conditions of the lease agreement.</t>
  </si>
  <si>
    <t>http://intranet/assets/uploads/34714dc664c8bc2aff883251d61ce346.pdf - CORP and http://intranet/assets/uploads/cf65ac57daa3349c6d30302006273b11.pdf - CB</t>
  </si>
  <si>
    <t>Internal and Public</t>
  </si>
  <si>
    <t>LSG</t>
  </si>
  <si>
    <t>Upon approval of lease</t>
  </si>
  <si>
    <t>Contract to Sell</t>
  </si>
  <si>
    <t>Document that identifies sale of a property in installment</t>
  </si>
  <si>
    <t>http://intranet/assets/uploads/15ac7f272ffc11c4ef50bbfa932ecc3c.pdf</t>
  </si>
  <si>
    <t>Upon approval of sale</t>
  </si>
  <si>
    <t>Deed of Sales</t>
  </si>
  <si>
    <t>Document that indentifies the agreement between a seller and a purchaser legalizing purchase of a property.</t>
  </si>
  <si>
    <t>http://intranet/assets/uploads/fbc34d488098d31ee983b77674e945de.pdf</t>
  </si>
  <si>
    <t>External Appraiser</t>
  </si>
  <si>
    <t>Prepares appraisal reports for properties with value of 5Mn and above</t>
  </si>
  <si>
    <t>Internal and Limited</t>
  </si>
  <si>
    <t>RCLD</t>
  </si>
  <si>
    <t>Upon released of RCLD</t>
  </si>
  <si>
    <t>Upon request</t>
  </si>
  <si>
    <t>Caretakers</t>
  </si>
  <si>
    <t>Assigned in the maintenance and caretaking of properties.</t>
  </si>
  <si>
    <t>Security Providers</t>
  </si>
  <si>
    <t>Assigned in the security of properties.</t>
  </si>
  <si>
    <t>ASG</t>
  </si>
  <si>
    <t>Legal Opinions</t>
  </si>
  <si>
    <t>Reports transmitted by Legal</t>
  </si>
  <si>
    <t>Hard Copy</t>
  </si>
  <si>
    <t>Club Membership Shares</t>
  </si>
  <si>
    <t>Shares acquired as club members</t>
  </si>
  <si>
    <t>Outside Party</t>
  </si>
  <si>
    <t>Inventory of Closed Banks' keys</t>
  </si>
  <si>
    <t>Inventory closed banks keys</t>
  </si>
  <si>
    <t>Inventory Turnover Sheets</t>
  </si>
  <si>
    <t>Inventory or schedule of properties of closed banks.</t>
  </si>
  <si>
    <t>RBMG</t>
  </si>
  <si>
    <t>Once accomplished</t>
  </si>
  <si>
    <t>Subsidiary ledgers of acquired assets</t>
  </si>
  <si>
    <t>A ledger designed for the storage of specific types of accounting transactions. (for AMDG prior to bank closure)</t>
  </si>
  <si>
    <t>Sales Report</t>
  </si>
  <si>
    <t>Reports of Sale</t>
  </si>
  <si>
    <t>AMDG / FCMISD</t>
  </si>
  <si>
    <t xml:space="preserve">Off-site Analysis Report </t>
  </si>
  <si>
    <t>An internally prepared report used as a tool to assess the financial condition of the bank, diagnose a bank's problem areas, and provide the best possible basis to determine its future condition.  It contains a brief overview of a bank's profile, selected financial data and ratios, key issues as identified in the latest BSP Report of Examination and/or PDIC Bank Examination Report, compliance with selected PDIC Regulatory Issuances and recommended areas or issues to be considered during onsite examination.</t>
  </si>
  <si>
    <t>DOC, XLS, PDF</t>
  </si>
  <si>
    <t>n/a</t>
  </si>
  <si>
    <t>Exception</t>
  </si>
  <si>
    <t>Examination Departments</t>
  </si>
  <si>
    <t>PDIC-Examination Departments</t>
  </si>
  <si>
    <t>Upon completion</t>
  </si>
  <si>
    <t>None prescribed</t>
  </si>
  <si>
    <t>Deployment Memo</t>
  </si>
  <si>
    <t>Documents providing authority to personnel to conduct examination of banks as well as related documents to exercise said authority such as personnel deployment, scope/objectives/procedures of examination and task distribution.</t>
  </si>
  <si>
    <t>DOC</t>
  </si>
  <si>
    <t>Upon completion except for the LOA which is released on the 1st day of examination</t>
  </si>
  <si>
    <t>Pre-examination Documents
• Examination Plan
• Letter of Authority (LOA)
• Examination Program Guide</t>
  </si>
  <si>
    <t xml:space="preserve">Bank Examination Report Package </t>
  </si>
  <si>
    <t xml:space="preserve">A Board-approved report, resulting from the conduct of onsite examination of banks, containing among others, PDIC's assessment of the bank's financial condition, risk profile, regulatory compliance, examination findings and recommendations, and the bank's replies and commitments to address the examination findings, and pertinent annexes and schedules.  Beginning January 2017, PDIC's scope of examination mainly focused on the bank's deposit operations, internal controls, record keeping and completeness of pertinent documents and accountable forms, and compliance with PDIC Regulatory Issuances. </t>
  </si>
  <si>
    <t>DOC, XLS</t>
  </si>
  <si>
    <t>PDIC-Examination Departments/
PDIC-Office of the Corporate Secretary/PDIC-Bank Statistics Department</t>
  </si>
  <si>
    <t>To Procurement and Property Department (PPD) for delivery of Matrix of Findings to examined bank's Board within 5 working days after PDIC Board approval</t>
  </si>
  <si>
    <t>Validation Report</t>
  </si>
  <si>
    <t>A Board-approved report, resulting from an onsite assessment of  Bank's compliance with PDIC directives and Bank's own commitments under a Deed of Undertaking to address findings/exceptions noted in an examination conducted by PDIC, independently or jointly with BSP.</t>
  </si>
  <si>
    <t>To PPD, for delivery of validation report to examined bank within 50 working days after exit conference or last day of validation, whichever is later</t>
  </si>
  <si>
    <t xml:space="preserve">
Bank Examination/Validation  - Working Papers</t>
  </si>
  <si>
    <t>Includes analyses and schedules prepared by examiners to document and/or support the performance of examination/ validation procedures and corresponding findings, observations and conclusions.  It also includes information, documents, schedules, reports and analysis gathered from the examined bank and other sources (i.e., PDIC units, BSP, bank's clients and service providers).</t>
  </si>
  <si>
    <t>DOC, XLS, PDF, CERTIFIED PHOTOCOPIES</t>
  </si>
  <si>
    <t>Quarterly Monitoring Report on Banks' Compliance with PDIC Examination Findings</t>
  </si>
  <si>
    <t>A monitoring report on bank's compliance with the PDIC Board directives to address PDIC examination findings.</t>
  </si>
  <si>
    <t>DOC, PDF</t>
  </si>
  <si>
    <t>PDIC-Examination Departments/
PDIC-OEVP ERS</t>
  </si>
  <si>
    <t>within the quarter following the reference quarter</t>
  </si>
  <si>
    <t>Letters/Correspondences to/from Examined Banks, BSP, SEC and other PDIC Units regarding bank examination results</t>
  </si>
  <si>
    <t>Internal/external communications to/from Examination Departments in relation to the bank examined subsequent to the issuance of examination report/findings to the bank, BSP and other PDIC units.</t>
  </si>
  <si>
    <t>PDIC-Examination Departments/Other Government Agencies (i.e., BSP and SEC)</t>
  </si>
  <si>
    <t>Within 5 working days for simple queries/request and 10 working days for complex queries/requests from the date the letter, request or query was received.</t>
  </si>
  <si>
    <t>Standard Operating Guidelines and Instructions (SOGI) on Bank Examination</t>
  </si>
  <si>
    <t xml:space="preserve">Contains the prescribed guidelines, formula, rules, performance standards, work instructions, reportorial requirements and templates, among others, to facilitate the conduct of bank examination. </t>
  </si>
  <si>
    <t>http://intranet/
standard-operating-guidelines-and-instructions</t>
  </si>
  <si>
    <t>Examination Groups</t>
  </si>
  <si>
    <t>PDIC-Examination Groups/PDIC-Policy and Systems Department</t>
  </si>
  <si>
    <t>2015-05-22</t>
  </si>
  <si>
    <t>MOA on Bank Examination</t>
  </si>
  <si>
    <t>An agreement between BSP and PDIC establishing the overall framework for the BSP and the PDIC to effectively supervise banks through the conduct of examinations.  It also provides a framework for the prompt sharing and exchange of relevant reports, significant information and preliminary findings on individual banks resulting from the conduct of onsite examination.</t>
  </si>
  <si>
    <t>PDIC-Examination Groups/PDIC-Examination and Resolution Support Department/
PDIC-Office of the Corporate Secretary</t>
  </si>
  <si>
    <t>2013-08-27</t>
  </si>
  <si>
    <t>A monthly report on the EID of BAR and Non-BAR by bank type.</t>
  </si>
  <si>
    <t>Schedule of Accounts Assigned to PDIC by way of Dacion</t>
  </si>
  <si>
    <t>Contains collections and outstanding balances of each government loan account dacioned by a bank  to PDIC in 2001 booked as receivable by PDIC</t>
  </si>
  <si>
    <t>PDIC - Examination and Resolution Support Department (ERSD) - Loans Management Department III (LMD III) - Resolution Department II (RD II) - Accounting Department (AD)</t>
  </si>
  <si>
    <t>various dates</t>
  </si>
  <si>
    <t>Schedule of Payables to BSP for the Account of an assisted bank</t>
  </si>
  <si>
    <t>Contains remittances and outstanding balances of the share of BSP in the government loan accounts  dacioned by a bank to PDIC in 2001, recorded as liability in the books of PDIC</t>
  </si>
  <si>
    <t>PDIC - ERSD - LMD III - RD II - AD</t>
  </si>
  <si>
    <t>Collection Summary on the Asset Purchased by PDIC with Collection Sharing Agreements with Bangko Sentral ng Pilipinas (BSP)</t>
  </si>
  <si>
    <t>Report on collections from the P1.9Bn asset pool acquired from an assisted bank showing the allocated shares of PDIC and BSP</t>
  </si>
  <si>
    <t>Collection Report (PDIC)</t>
  </si>
  <si>
    <t>Shows the allocation of shares between PDIC and BSP per collection sharing agreement, based on collection made by Loans Management Group (LMG)</t>
  </si>
  <si>
    <t>PDIC - ERSD</t>
  </si>
  <si>
    <t>Collection Report (BSP)</t>
  </si>
  <si>
    <t>Contains the duly  allocated share of BSP from collections  made by LMG</t>
  </si>
  <si>
    <t>PDIC - ERSD / BSP-Department of Loans and Credit (DLC)</t>
  </si>
  <si>
    <t>Collateral Cover Computation</t>
  </si>
  <si>
    <t>For each FA account, shows computation of the sufficiency of the value of the pledged asset [i.e. Government Securities (GS), property, and loans] received from the Assisted Bank as  collateral to the Financial Assistance (FA) obtained from PDIC</t>
  </si>
  <si>
    <t>Collateral Position Report</t>
  </si>
  <si>
    <r>
      <t xml:space="preserve">Consolidates the Collateral Cover Computation reports </t>
    </r>
    <r>
      <rPr>
        <strike/>
        <sz val="11"/>
        <color theme="1"/>
        <rFont val="Calibri"/>
        <family val="2"/>
      </rPr>
      <t xml:space="preserve"> </t>
    </r>
  </si>
  <si>
    <t>PDIC - ERSD - Resolution Group (RG)</t>
  </si>
  <si>
    <t>Collateral Acceptance/Release Report</t>
  </si>
  <si>
    <t>A system generated report showing the details/descriptions of collateral/s:
(a) accepted by PDIC from an assisted bank (initial pledge or during substitution of an existing collateral); or 
(b) released by PDIC to an assisted bank (arising from full payment of FA or collateral substitution)</t>
  </si>
  <si>
    <t>PDIC - ERSD / Assisted Bank</t>
  </si>
  <si>
    <r>
      <t>Certification of collateral value</t>
    </r>
    <r>
      <rPr>
        <sz val="8.4"/>
        <color rgb="FFFF0000"/>
        <rFont val="Calibri"/>
        <family val="2"/>
      </rPr>
      <t/>
    </r>
  </si>
  <si>
    <t>Certifies the correctness of details of the GS (pledged by the assisted bank as collateral for the FA granted by PDIC) and its corresponding estimated market value</t>
  </si>
  <si>
    <t>Appraisal Report</t>
  </si>
  <si>
    <t>Shows the appraised value of a real estate property pledged by the assisted bank as collateral for the FA granted by PDIC</t>
  </si>
  <si>
    <t>Transmittal memo for signature of Approving and Signing Authorities (ASA)</t>
  </si>
  <si>
    <t>Cover memo addressed to the authorized signatories of documents for the acceptance, release and substitution of collateral/s related to FA granted by PDIC to an assisted bank</t>
  </si>
  <si>
    <t>Projected Cash Flows (related to FA)</t>
  </si>
  <si>
    <t>Shows projected inflows and outflows related to the FAs  granted to assisted banks</t>
  </si>
  <si>
    <t>PDIC - ERSD - Treasury Department (TD) - Comptrollership Group (CG)</t>
  </si>
  <si>
    <t>Actual Cash Flows (related to FA)</t>
  </si>
  <si>
    <t>Provides actual inflows and outflows per FA granted to assisted banks vis-à-vis projected cash flows</t>
  </si>
  <si>
    <t>PDIC - ERSD - TD - CG</t>
  </si>
  <si>
    <t>Quarterly / Annually</t>
  </si>
  <si>
    <t>Sinking Fund Projected Balance</t>
  </si>
  <si>
    <t>Provides the projected balance of the sinking funds (based on assumptions agreed with RG and TD)  set aside to settle PDIC's loans with the BSP upon maturity, which loans were used to fund the FA to banks</t>
  </si>
  <si>
    <t>PDIC - ERSD - Management Services Sector - Treasury Group - RG</t>
  </si>
  <si>
    <t xml:space="preserve">Summary of Outstanding FA </t>
  </si>
  <si>
    <t>Lists the assisted banks with outstanding FA</t>
  </si>
  <si>
    <t>PDIC - ERSD - Bank Statistics Department</t>
  </si>
  <si>
    <t>Summary of Outstanding FA and Funding Source</t>
  </si>
  <si>
    <t>Lists the assisted banks with outstanding FA and corresponding BSP loans, which funded (wholly or partially) the FA, and the FAs fully settled  by the assisted banks but with outstanding residual issues</t>
  </si>
  <si>
    <t>Estimated and Projected Collections and Expenses on Banks with FA</t>
  </si>
  <si>
    <t>Input of ERSD to the main report of CG for submission to the Department of Budget and Management (DBM).   ERSD's portion pertains to receivables, borrowings and sales/revenue of PDIC relative to the implementation of FA to assisted banks and corresponding funding source.</t>
  </si>
  <si>
    <t>PDIC - ERSD - CG / DBM</t>
  </si>
  <si>
    <t>Balances of Government Deposit and Custodial Property (related to an Assisted Bank)</t>
  </si>
  <si>
    <t>Shows the amount of the government deposits placed in the assisted bank vis-à-vis the assisted bank's Demand Deposit Account (DDA) with the BSP plus the GS submitted to PDIC under the Custodianship Agreement</t>
  </si>
  <si>
    <t>PDIC - ERSD - RG</t>
  </si>
  <si>
    <t>Statement of Account (SOA)</t>
  </si>
  <si>
    <t>Prepared to bill the Assisted Bank, showing details of the amount due in relation to the FA granted by PDIC</t>
  </si>
  <si>
    <t>Billing Letter</t>
  </si>
  <si>
    <t>Letter prepared to bill the Assisted Bank for the amount due to PDIC in relation to the FA granted</t>
  </si>
  <si>
    <t>Payment Order</t>
  </si>
  <si>
    <t>Basis for/reference in the preparation of the Official Receipt for: (1) the payment to be made by the assisted bank (either through check or RTGS), showing the name of the assisted bank, nature of the payment and amount due in relation to the FA granted by PDIC and (2) remittance to  be made by the EDF Custodian to the PDIC corporate fund for the interest earned  from Emergency Drawing Fund (EDF)  cash in bank account.</t>
  </si>
  <si>
    <t>PDIC - ERSD - TD</t>
  </si>
  <si>
    <t>Transmittal Memo to RG</t>
  </si>
  <si>
    <t>Cover memo to turnover to RG the documents pertaining to a fully paid FA</t>
  </si>
  <si>
    <t>Details of Remittance</t>
  </si>
  <si>
    <t>Shows the nature of and amount of remittance to be made in favor of : (1) BSP computed on the basis of agreements entered into between BSP and PDIC relative to the FAs granted  to assisted banks or (2) the amount due to the assisted bank as income support in accordance with the FA agreement</t>
  </si>
  <si>
    <t>PDIC - ERSD / BSP-DLC / Assisted Bank</t>
  </si>
  <si>
    <t xml:space="preserve">Remittance Letter </t>
  </si>
  <si>
    <t>Letter addressed to: (1) BSP informing them of the forthcoming payments or remittances in accordance with agreements entered into by BSP and PDIC related to the grant of FAs to assisted banks, (2) remittance to assisted banks of income support or interest earned on the GS managed by PDIC in accordance with FA agreements or (3) remittance of interest to assisted bank covering the interest earned on the GS managed by PDIC under a Custodianship Agreement</t>
  </si>
  <si>
    <t>Letter of Instruction to Land Bank of the Philippines (LBP)</t>
  </si>
  <si>
    <t>Letter instructing the LBP: (1) on the disposition of the interest earned on the GS managed under a Custodianship Agreement or (2) to credit to the PDIC-IBCA the proceeds of the PDIC loan with the BSP to fund the FA to be granted to an assisted bank</t>
  </si>
  <si>
    <t>PDIC - ERSD / LBP</t>
  </si>
  <si>
    <t>Application for Electronic Fund Transfer</t>
  </si>
  <si>
    <t>Prescribed LBP form showing the amount to be transferred by PDIC to the BSP DDA of the assisted bank</t>
  </si>
  <si>
    <t>Board Memo for the Approval of Pool of Banks for Special Onsite Examination</t>
  </si>
  <si>
    <t>Memo on the proposed selection methodology/criteria and the resulting list of banks for possible onsite examination by the PDIC</t>
  </si>
  <si>
    <t>PDIC - OEVP-ERS - ERSD - OCS</t>
  </si>
  <si>
    <t>Pool of Banks for Special Onsite Examination</t>
  </si>
  <si>
    <t>List of banks for possible joint onsite examination with BSP approved by the PDIC Board of Directors</t>
  </si>
  <si>
    <t>PDIC - OEVP-ERS - ERSD - OCS / BSP</t>
  </si>
  <si>
    <t>Transmittal Letter to BSP (re:Pool of Banks for PDIC Special Onsite Examinaiton)</t>
  </si>
  <si>
    <t>Cover letter to inform and provide the BSP of the list of banks approved by the PDIC Board of Directors for possible joint onsite examination</t>
  </si>
  <si>
    <t>PDIC - OEVP-ERS - ERSD / BSP</t>
  </si>
  <si>
    <t>Cost of Closure (CoC)</t>
  </si>
  <si>
    <t xml:space="preserve">Shows the estimated cost to PDIC of a bank under a closure scenario. </t>
  </si>
  <si>
    <t>Travel Assignment Order (TAO)</t>
  </si>
  <si>
    <t>The document that details the official itinerary, duration of travel, transportation expense accomplished by the traveling personnel and approved by ASA</t>
  </si>
  <si>
    <t>PDIC - ERSD, Other ERS units concerned, Travelling personnel</t>
  </si>
  <si>
    <t>Schedule of Cash Advance Granted</t>
  </si>
  <si>
    <t>Supporting schedule covering the payment of cash advances to travelling personnel via Automated Teller Machine (ATM) credit, showing the name of the travelling personnel, TAO number, duration of the travel, total cash advance entitlement, amount chargeable to the EDF and amount for ATM credit.</t>
  </si>
  <si>
    <t>EDF Voucher</t>
  </si>
  <si>
    <t>Approved document relative to the release of cash advance to travelling personnel via the EDF.</t>
  </si>
  <si>
    <t>Drawing Fund Release Sheet</t>
  </si>
  <si>
    <t>An attachment to the EDF voucher showing the name of the travelling personnel, TAO number, amount paid thru the EDF, signature of the recipient, certification of no unliquidated cash advances and validation made by the EDF Custodian</t>
  </si>
  <si>
    <t>Summary of e-Tickets (Airline Tickets)</t>
  </si>
  <si>
    <t>Summarizes costs of air fare relative to official local travel of employees</t>
  </si>
  <si>
    <t>Summary of EDF Transactions</t>
  </si>
  <si>
    <t>Supporting schedule for the replenishment of EDF showing the period covered by the transactions involved, date paid, EDF Voucher number, payee and nature of the usage</t>
  </si>
  <si>
    <t>Cash Advance Payroll</t>
  </si>
  <si>
    <t>Supporting schedule for the payment of cash advances to travelling personnel via ATM credit containing the name of travelling personnel, signature, respective bank account number, amount of cash advance to be credited</t>
  </si>
  <si>
    <t>Summary of Bookings Through Procurement Service - PhilGeps (PAL/Cebu Pacific)</t>
  </si>
  <si>
    <t>Schedule showing outstanding airline tickets booked which have not yet been billed by Philgeps and/or have not yet been paid by PDIC</t>
  </si>
  <si>
    <t>PDIC - ERSD - PPD - ISD</t>
  </si>
  <si>
    <t xml:space="preserve">Petty Cash Voucher (PCV)  </t>
  </si>
  <si>
    <t>Approved document relative to the release of cash advance or reimbursement of expenses with small balances.</t>
  </si>
  <si>
    <t>Summary of Petty Cash Fund (PCF) Transactions</t>
  </si>
  <si>
    <t>Supporting schedule for the replenishment of PCF showing the period covered of the transactions involved, date paid, PCV number, payee, nature of the usage and amount requested</t>
  </si>
  <si>
    <t>Disbursement Voucher</t>
  </si>
  <si>
    <t>Discloses the name of the payee, nature of the disbursement and amount to be disbursed for the:  (1) initial release of FA to a bank,  (2) payments and remittances to BSP and assisted banks,  (3) payment of cash advances via ATM credit,   (4) replenishment of EDF and PCF, and  (5)  payment of airfare; duly certified as to the completeness of supporting documents and approved  by ASA</t>
  </si>
  <si>
    <t>PDIC - ERSD - BDD - TD</t>
  </si>
  <si>
    <t>Budget Utilization Request</t>
  </si>
  <si>
    <t>Discloses the name of the payee, nature of the disbursement and amount to be disbursed for the:  (1) initial release of FA to a bank,  (2) payments and remittances to BSP and assisted banks,  (3) payment of cash advances via ATM credit,   (4) replenishment of EDF and PCF, and  (5)  payment of airfare; duly certified as to necessity and lawfulness of the expenditure, validity of supporting documents, and availability and earmarking of funds</t>
  </si>
  <si>
    <t>Schedule of Expense Allocation</t>
  </si>
  <si>
    <t>Provides allocation of expenses incurred by the responsible units for payments  of interest on BSP loans,  replenishment of PCF, and payment of airfare</t>
  </si>
  <si>
    <t>PDIC - ERSD - BDD</t>
  </si>
  <si>
    <t xml:space="preserve">Philippine Deposit Insurance Corporation </t>
  </si>
  <si>
    <t>Organizational Structure</t>
  </si>
  <si>
    <t>Organizational structure depicts the hierarchy in the organization based on functional groupings of units from the biggest umbrella grouping down to the smallest unit . It includes a summary of the number of units and plantilla positions for each functional grouping including the job hierarchy, staffing pattern and number.</t>
  </si>
  <si>
    <t>http://www.pdic.gov.ph/files/orgchart.pdf</t>
  </si>
  <si>
    <t>public/GCG</t>
  </si>
  <si>
    <t>ODD</t>
  </si>
  <si>
    <t>As directed by management and/or driven by internal/external issuances</t>
  </si>
  <si>
    <t>Functional Chart</t>
  </si>
  <si>
    <t>Functional Chart presents the major functions of the Unit</t>
  </si>
  <si>
    <t>Internal/ limited/GCG</t>
  </si>
  <si>
    <t>No available data</t>
  </si>
  <si>
    <t>Job Description</t>
  </si>
  <si>
    <t>Job Description describes the general tasks, functions and responsibilities of a certain position. It also includes the demogrpahics of the position.</t>
  </si>
  <si>
    <t>Internal/ limited/CSC</t>
  </si>
  <si>
    <t>late 1990s</t>
  </si>
  <si>
    <t>Performance Appraisal Ratings</t>
  </si>
  <si>
    <t>Performance Appraisal Ratings refers to the performance review and evaluation of employees by which their job performance is documented and evaluated on an annual basis by their superiors based on the agreed target goals and objectives.</t>
  </si>
  <si>
    <t>Internal/ limited/ external -CSC (adjectival ratings)</t>
  </si>
  <si>
    <t>Posted Vacancies</t>
  </si>
  <si>
    <t>List of Vacant Positions for posting</t>
  </si>
  <si>
    <t>1. PDIC Website (http://www.pdic.gov.ph/?nid1=1&amp;nid2=9)
2. Intranet
3. Bulletin Board</t>
  </si>
  <si>
    <t>public</t>
  </si>
  <si>
    <t>HRAD</t>
  </si>
  <si>
    <t>Statement of Assets, Liabilities and Net Worth (SALN)</t>
  </si>
  <si>
    <t>Declared list and details of assets, liabilities, business interests and relatives in the government of employee.</t>
  </si>
  <si>
    <t>Personal Data Sheet</t>
  </si>
  <si>
    <t>Standard form of CSC with personal and professional information of employee</t>
  </si>
  <si>
    <t>HRADt</t>
  </si>
  <si>
    <t>Compensation Package</t>
  </si>
  <si>
    <t>Indicates the detailed compensation and benefits per job level</t>
  </si>
  <si>
    <t>internal, limited</t>
  </si>
  <si>
    <t>As applicable</t>
  </si>
  <si>
    <t>Employee Service Records</t>
  </si>
  <si>
    <t>Indicates the positions held by employee and corresponding annual salary supported by appointments and notices of salary adjustment</t>
  </si>
  <si>
    <t>Personnel Management Information System (PMIS)</t>
  </si>
  <si>
    <t>Certificate of Employment</t>
  </si>
  <si>
    <t xml:space="preserve">Indicates current position of employee , unit and date of assumption </t>
  </si>
  <si>
    <t xml:space="preserve">Certificate of  Employment and Compensation </t>
  </si>
  <si>
    <t>Indicates current position of employee , unit, date of assumption and gross income for the year</t>
  </si>
  <si>
    <t>Report on Salaries and  Allowances of Principal Officials of PDIC (ROSA)</t>
  </si>
  <si>
    <t>Indicates the salaries and allowances of principal officers of PDIC and submitted the same to COA which take care of posting in their own website</t>
  </si>
  <si>
    <t>Quarterly (1st week of April) and Annually (1st week of January of the following year)</t>
  </si>
  <si>
    <t>Authority to Travel</t>
  </si>
  <si>
    <t>Indicates current position of employee , unit, period of travel and destination</t>
  </si>
  <si>
    <t>Notice of Salary Adjustment</t>
  </si>
  <si>
    <t xml:space="preserve">Indicates current position of employee , Job Level, old and new basic salary and effectivity date </t>
  </si>
  <si>
    <t>Certificate of Training Attended</t>
  </si>
  <si>
    <t>Contains all seminars and training programs attended by an employee while employed in PDIC</t>
  </si>
  <si>
    <t>TI</t>
  </si>
  <si>
    <t>Training Profile</t>
  </si>
  <si>
    <t>Contains the running list of seminars and training programs attended by an employee</t>
  </si>
  <si>
    <t xml:space="preserve">TI </t>
  </si>
  <si>
    <t>Letter-request for PDIC consent on Merger/ Consolidation/Acquisition (MCA) Transactions</t>
  </si>
  <si>
    <t>Letter by Proponent Banks requesting PDIC's consent on MCA transactions pursuant to Sec. 26c of the PDIC Charter, as revised, including the application documents.</t>
  </si>
  <si>
    <t>Hard Copy, XLS</t>
  </si>
  <si>
    <t>PDIC - RG</t>
  </si>
  <si>
    <t>-</t>
  </si>
  <si>
    <t>Correspondences during evaluation of MCA</t>
  </si>
  <si>
    <t>Letters, emails and other communication with the proponent banks, PDIC departments, BSP, and other parties pertaining to the evaluation of the proposed MCA</t>
  </si>
  <si>
    <t>Hard Copy, XML</t>
  </si>
  <si>
    <t>PDIC - RG,   PDIC-BSP,   PDIC-Proponent Banks</t>
  </si>
  <si>
    <t>Evaluation memo on the proposed MCA transaction</t>
  </si>
  <si>
    <t>Memo to the PDIC Board recommending the appropriate action on the request for PDIC consent on the proposed MCA, including analysis and evaluation.</t>
  </si>
  <si>
    <t>Hard Copy, DOC, PDF</t>
  </si>
  <si>
    <t>PDIC - RG,   PDIC-Corp. Sec</t>
  </si>
  <si>
    <t xml:space="preserve">Letter-notice to proponent banks and BSP on the PDIC Board's approved action  on the proposed MCA </t>
  </si>
  <si>
    <t>Notification to the proponent banks and BSP of the PDIC consent/denial of consent to the proposed MCA transaction, including the conditions for the grant of consent.</t>
  </si>
  <si>
    <t>Documents required from the bank prior to actual implementation of the MCA</t>
  </si>
  <si>
    <t>Certifications on depositor protections required from the proponent banks prior the implementation of the approved MCA</t>
  </si>
  <si>
    <t>Quarterly Report on MCA Transactions</t>
  </si>
  <si>
    <t xml:space="preserve">Summary of the MCA transactions that the PDIC Board have given its consent/ denial of consent from the start of the calendar until the end of the reference quarter. </t>
  </si>
  <si>
    <t>Hard Copy, XLS, PDF</t>
  </si>
  <si>
    <t>Letter-request for rehabilitation or participation in strengthening programs</t>
  </si>
  <si>
    <t>Letter by Proponent Banks stating their intention to be rehabilitated or to participate in the strengthening programs, including the required documents.</t>
  </si>
  <si>
    <t>Correspondences during evaluation of application for rehabilitation/ participation in strengthening programs</t>
  </si>
  <si>
    <t>Letters, emails and other communication with the proponent banks, strategic third party investors (STPI), other government agencies, etc.</t>
  </si>
  <si>
    <t>Evaluation memo on the proposed rehabilitation/ participation in strengthening programs</t>
  </si>
  <si>
    <t>Memo to the PDIC Board recommending the appropriate action on the application for rehabilitation/ participation in strengthening programs, including analysis and evaluation.</t>
  </si>
  <si>
    <t>Agreements or Contracts with the bank or STPI</t>
  </si>
  <si>
    <t xml:space="preserve">Includes any or a combination of the following:
- Financial Assistance (FA) Agreement
- Memorandum of Agreement
- Subscription Agreement
- Supplemental Agreements, if any
- Promissory Note in favor of PDIC
- Deed of Assignment in favor of PDIC
- Deed of Pledge in favor of PDIC of Government Securities (GS) purchased from the proceeds of the FA
- Notice of GS Pledge </t>
  </si>
  <si>
    <t xml:space="preserve">PDIC - RG, OCS, BDD, ERSD, GC/Legal, TD,     PDIC-COA,                PDIC-BSP, </t>
  </si>
  <si>
    <t>Agreements or Contracts with the BSP in relation to the FA, if funding is sourced from the BSP</t>
  </si>
  <si>
    <t>Includes any or a combination of the following:
- Loan Agreement, including Restructuring Agreements
- Dacion Agreement
- Promissory Note in favor of BSP</t>
  </si>
  <si>
    <t>PDIC - RG, BDD, ERSD, TD,GC/Legal, PDIC-COA,            PDIC-BSP</t>
  </si>
  <si>
    <t>Compliance Monitoring Report</t>
  </si>
  <si>
    <t>Report on the compliance by banks that were granted Financial Assistance (FA) with the covenants and conditions in the FA Agreement</t>
  </si>
  <si>
    <t>PDIC - RG,              OEVP-ERS</t>
  </si>
  <si>
    <t>Quarterly Status Reports on Banks with FA</t>
  </si>
  <si>
    <t>Summary of the status of documentation, release, and compliance with conditions for the release of FA release by banks with approved FA</t>
  </si>
  <si>
    <t>List of banks that participated in strengthening programs</t>
  </si>
  <si>
    <t>Summary report on banks that participated in strengthening programs</t>
  </si>
  <si>
    <t>Annually, or as needed</t>
  </si>
  <si>
    <t>Memorandum of Agreement with BSP and other government agencies</t>
  </si>
  <si>
    <t>Contains the agreement on the establishment of strengthening programs, including the structure of FA and roles of respective agencies</t>
  </si>
  <si>
    <t>Hard Copy, PDF</t>
  </si>
  <si>
    <t>PDIC - RG,             PDIC-BSP and other government agency</t>
  </si>
  <si>
    <t>Implementing Guidelines on strengthening programs (Consolidation Program for Rural Banks)</t>
  </si>
  <si>
    <t>Contains, among others, the eligibility of participants, procedures and documents in the application, program support, and program availabilty period.</t>
  </si>
  <si>
    <t>http://www.pdic.gov.ph/files/ccd/Revised_CPRB_Implementing_Guidelines03152017.pdf</t>
  </si>
  <si>
    <t>PDIC - Technical Support Department,          PDIC - RG</t>
  </si>
  <si>
    <t>April 2017</t>
  </si>
  <si>
    <t>Minutes of Board Meeting</t>
  </si>
  <si>
    <t xml:space="preserve">Written documentation of discussions during a Board meeting. </t>
  </si>
  <si>
    <t>PDIC - Office of the Corporate Secretary</t>
  </si>
  <si>
    <t>A document issued by the Corporate Secretary certifying the adoption of a resolution in a BOD meeting which forms part of the Minutes.</t>
  </si>
  <si>
    <t>Agenda Folders</t>
  </si>
  <si>
    <t>A compilation of the agenda, board memoranda and materials distributed to the members of the Board for a particular Board meeting.</t>
  </si>
  <si>
    <t>Summary of Board Actions</t>
  </si>
  <si>
    <t xml:space="preserve">A document issued by the Corporate Secretary stating the actions taken by the Board, with a brief description thereof. </t>
  </si>
  <si>
    <t>Notice of Board Actions</t>
  </si>
  <si>
    <t>A document issued by the Corporate Secretary stating the actions taken by the Board of Directors in a particular Board meeting.</t>
  </si>
  <si>
    <t>Regulatory Issuances</t>
  </si>
  <si>
    <t xml:space="preserve">Communication intended for banking institutions, depositors and/or the general public contaitning rules, regulations or directives issued or promulgated by the Board of Directors establishing or prescribing policies, norms of conduct, or standards of operations pertaining to specific functions or transactions carried out by banking institutions which are subject to PDIC authoirty, supervision and/or regulation. </t>
  </si>
  <si>
    <t>http://www.pdic.gov.ph/index.php?nid1=61&amp;regulatory=1&amp;nid2=1</t>
  </si>
  <si>
    <t>Various dates</t>
  </si>
  <si>
    <t>Bulletins</t>
  </si>
  <si>
    <t>Communication addressed to banking institutions, depositors and/or the gneeral public to clarify, explain, or interpret previously issued regulatory issuance; and to notify, announce, remind, inform the public of PDIC directives which do not partake of the nature of a rule or regulation.</t>
  </si>
  <si>
    <t>http://www.pdic.gov.ph/index.php?nid1=61&amp;regulatory=1&amp;nid2=2</t>
  </si>
  <si>
    <t>Memorandum</t>
  </si>
  <si>
    <t>Guidelines and procedures for compliance by depositors or the general public; non-regulatory issuances for information or compliance of banks; clarification or interpretation of PDIC Charter provisions and Regulatory Issuances</t>
  </si>
  <si>
    <t>http://www.pdic.gov.ph/?nid1=61&amp;regulatory=1&amp;nid2=3</t>
  </si>
  <si>
    <t>As Applicable</t>
  </si>
  <si>
    <t>Contracts</t>
  </si>
  <si>
    <t>Agreements entered into by the Corporation.</t>
  </si>
  <si>
    <t>Report on Salary and Allowances (ROSA)</t>
  </si>
  <si>
    <t xml:space="preserve">A report reflecting the total annual compensation/remunerations including extraordinary and miscellaneous expenses and indirect benefits received by the top three ranking officals and the members of the governing boards of Government-Owned or Controlled Corporations and its subsidiaries and of Water Districts in the regions as well as the National Government Agencies, State Universities and Colleges and other stand-alone governmetn agencies. </t>
  </si>
  <si>
    <t>Quarterly/Annually</t>
  </si>
  <si>
    <t>Director's Profile</t>
  </si>
  <si>
    <t>Documents providing a director's background and other relevant information.</t>
  </si>
  <si>
    <t>MATERIAL RISK FACTORS AND MEASURES TAKEN TO MANAGE SUCH RISKS</t>
  </si>
  <si>
    <t>Brief background on the general risk management framework of PDIC as well as the process and tools of its implementation</t>
  </si>
  <si>
    <t>http://www.pdic.gov.ph/files/CGO/Material%20Risk%20website.pdf</t>
  </si>
  <si>
    <t>PDIC Risk Management Office (RMO)</t>
  </si>
  <si>
    <t>Minutes of Board Risk Management Committee (BRMC) Meetings</t>
  </si>
  <si>
    <t>Discussions which transpired during the BRMC meeting</t>
  </si>
  <si>
    <t>Text Format (Word Document)</t>
  </si>
  <si>
    <t>Board Risk Management Committee (BRMC) Meeting Endorsement Memorandum</t>
  </si>
  <si>
    <t xml:space="preserve">List of agenda items discussed during the BRMC Meeting and the actions taken by the BRMC and/or additional instructions to the PDIC Management. </t>
  </si>
  <si>
    <t>PDIC Office of the Corporate Secretary (OCS) and PDIC Risk Management Office (RMO)</t>
  </si>
  <si>
    <t>Action Point Monitoring Matrix</t>
  </si>
  <si>
    <t xml:space="preserve">List of action points as instructed by the BRMC during its meetings including status/updates on actions taken by Management to address said instructions. </t>
  </si>
  <si>
    <t>Risk Records</t>
  </si>
  <si>
    <t>Updated records of the identified risks and opportunities of all PDIC Groups including detailed assessment, action plans to address the risks and opportunities including timetable</t>
  </si>
  <si>
    <t>Worksheet Format</t>
  </si>
  <si>
    <t>All the Groups within PDIC and PDIC  Risk Management Office (RMO)</t>
  </si>
  <si>
    <t xml:space="preserve">Enterprise Risk Management Framework </t>
  </si>
  <si>
    <t>Written outline which sets out and defines the key principles that will guide PDIC personnel on how risk management system is to be embedded at all levels of PDIC.</t>
  </si>
  <si>
    <t xml:space="preserve">PDIC Intranet </t>
  </si>
  <si>
    <t>Governance, Risk and Compliance (GRC) Framework</t>
  </si>
  <si>
    <t xml:space="preserve">Written outline covering PDIC's GRC policies and procedures in the identification and management of all risks and compliance and internal control issues of the PDIC that may have an effect or impact on the attainment of its strategic goals and corporate objectives. </t>
  </si>
  <si>
    <t>Business Continuity Plan (BCP) Framework</t>
  </si>
  <si>
    <t xml:space="preserve">Written outline detailing the strategy, action plan or procedures, and the needed resources, preparations and organizational framework to meet its objectives. </t>
  </si>
  <si>
    <t>BRMC Charter</t>
  </si>
  <si>
    <t>Written terms of reference of the BRMC defining its duties, authorities and composition</t>
  </si>
  <si>
    <t>Webpage</t>
  </si>
  <si>
    <t>http://www.pdic.gov.ph/?nid1=1&amp;nid2=5</t>
  </si>
  <si>
    <t>At least every two years</t>
  </si>
  <si>
    <t>Request for Quotation</t>
  </si>
  <si>
    <t>A form/document inviting interested suppliers to submit quotation</t>
  </si>
  <si>
    <t>http://www.pdic.gov.ph</t>
  </si>
  <si>
    <t>PDIC- Procurement &amp; Property Department</t>
  </si>
  <si>
    <t>Upon receipt of Purchase Request</t>
  </si>
  <si>
    <t>Purchase Order/NOA</t>
  </si>
  <si>
    <t>Reflects the award of the procurement.</t>
  </si>
  <si>
    <t>Annual Procurement Plan</t>
  </si>
  <si>
    <t>List of procurement for the year</t>
  </si>
  <si>
    <t>2012 to date</t>
  </si>
  <si>
    <t>Procurement Monitoring Report</t>
  </si>
  <si>
    <t>Report on all the procurement made on a semestral basis</t>
  </si>
  <si>
    <t>semestral</t>
  </si>
  <si>
    <t>BAC Resolution</t>
  </si>
  <si>
    <t>Resolution on the procurement of a specific project</t>
  </si>
  <si>
    <t>Notice of Award (for public bidding and other alternative mode of procurement)</t>
  </si>
  <si>
    <t>Award of the project to the winning bidder</t>
  </si>
  <si>
    <t>Notice to Proceed</t>
  </si>
  <si>
    <t>Notice on the commencement of the project</t>
  </si>
  <si>
    <t>Contract (for public bidding and other alternative mode of procurement)</t>
  </si>
  <si>
    <t>Agreement on the terms and conditions of the project</t>
  </si>
  <si>
    <t>Philippine Bidding Documents</t>
  </si>
  <si>
    <t>A document which contains the Invitation to Bid and other relevant sections pertinent to the procurement of a project</t>
  </si>
  <si>
    <t>Internal Audit Reports</t>
  </si>
  <si>
    <t xml:space="preserve">Audit reports on the results of evaluation of the effectiveness of the internal control system of various processes/areas followinG Philippine Government Internal Audit Manual (PGIAM).  </t>
  </si>
  <si>
    <t>PDIC, Internal Audit Group</t>
  </si>
  <si>
    <t>One-time report only submitted to the Board AC for approval after each audit engagement</t>
  </si>
  <si>
    <r>
      <t xml:space="preserve">Baseline Assessment Report </t>
    </r>
    <r>
      <rPr>
        <sz val="12"/>
        <color rgb="FF000000"/>
        <rFont val="Calibri"/>
        <family val="2"/>
      </rPr>
      <t/>
    </r>
  </si>
  <si>
    <t xml:space="preserve">Report on results of the baseline assessment of internal control system of various major processes of the corporation as required under the PGIAM.  </t>
  </si>
  <si>
    <t>Special Audit Reports</t>
  </si>
  <si>
    <t>Reports on the special audits conducted, which are not part of the audit plan approved by the Board AC but based on either the request of management, instruction from the Board AC or as a result of the audit issues noted during the conduct of regular audit.</t>
  </si>
  <si>
    <t>IAG Annual Audit Report</t>
  </si>
  <si>
    <t>Summary report on the results of completed audit which provides for the overall overall assessment of the effectiveness of internal control system of various processess audited of the reference year.</t>
  </si>
  <si>
    <t>Latest 2016</t>
  </si>
  <si>
    <t>Status of Resolution of Audit Comments</t>
  </si>
  <si>
    <t>Quarterly updates on the status of pending audit issues arising from previous audits.</t>
  </si>
  <si>
    <t>Various quarters</t>
  </si>
  <si>
    <t>Report of Observation of Bidding, Disposal of Assets, URG Meeting</t>
  </si>
  <si>
    <t>Auditor's reports on his/her observation as witness/observer during the conduct of opening of bids, disposal of assets, URG meeting, etc.</t>
  </si>
  <si>
    <t>One-time report only submitted to the IAG Head after each activity (e.g. opening of BIDs, disposal of assets, etc.)</t>
  </si>
  <si>
    <t>Audit Evidence/ 
Working Papers</t>
  </si>
  <si>
    <t xml:space="preserve">Various documents/ records that support the results of audit. These are gathered during the audit i.e., from audites/ units or auditor's working papers.   </t>
  </si>
  <si>
    <t>MSWord/Excel; PDF</t>
  </si>
  <si>
    <t xml:space="preserve">Part of the file of various audit reports (on a per audit engagement/ audit activity) </t>
  </si>
  <si>
    <t>Post-appointment requirements of PDIC Board of Directors</t>
  </si>
  <si>
    <t>Appointment papers of PDIC Board of Directors that contain Notarized Certification of Compliance with Applicable Qualification and Disqualification Rules,  Appointive Director Data Sheet, and Sworn Statement of Assets, Liabilities and Net Worth</t>
  </si>
  <si>
    <t>PDIC Office of the Corporate Secretary and PDIC Corporate Governance Office</t>
  </si>
  <si>
    <t>Requirements for the Grant of Performance-Based Bonus (PBB)</t>
  </si>
  <si>
    <t>Documentary requirements for the grant of PBB. Annual Scorecard / Monitoring Report (PES Form 3)Board Resolution authorizing the grant of PBB (PBB Form 1) and Omnibus Certification (PBB Form 2).Schedule and Summary of the Distribution of the PBB to qualified Officers and Employees
 (PBB Forms 3a and 3b)</t>
  </si>
  <si>
    <t>PDIC - Corporate Planning Group, Office of the Corporate Secretary, Human Resource Group</t>
  </si>
  <si>
    <t>PDIC Corporate Governance Office</t>
  </si>
  <si>
    <t>Requirements for the Grant of Performance-Based Incentives (PBI)</t>
  </si>
  <si>
    <t>Documentary requirements for the grant of PBI of PDIC Board of Directors. Board Resolution authorizing the grant of PBI for the Appointive Directors (PBI Form 1) and Certification under oath from Corporate Secretary on the Authorized Per Diems Received by Appointive Directors (PBI Form 2)</t>
  </si>
  <si>
    <t>Board Governance Committee Agenda Folders</t>
  </si>
  <si>
    <t>Agenda items discussed during the Board Governance Committee Meetings.</t>
  </si>
  <si>
    <t>All PDIC Units</t>
  </si>
  <si>
    <t>Minutes of the Board Governance Committee Meetings</t>
  </si>
  <si>
    <t>Discussions which transpired during the BGC meeting</t>
  </si>
  <si>
    <t>PDIC - Corporate Governance Office</t>
  </si>
  <si>
    <t>Board Governance Committee (BGC) Meeting Endorsement Memorandum</t>
  </si>
  <si>
    <t xml:space="preserve">List of agenda items discussed during the BGC Meeting and the actions taken by the BGC and/or additional instructions to the PDIC Management. </t>
  </si>
  <si>
    <t>BGC Charter</t>
  </si>
  <si>
    <t>Written terms of reference of the BGC defining its duties, authorities and composition</t>
  </si>
  <si>
    <t>http://www.pdic.gov.ph/?nid1=56&amp;disclosures=2&amp;cgo=1&amp;infor_board_act=1</t>
  </si>
  <si>
    <t>PDIC Code of Corporate Governance</t>
  </si>
  <si>
    <t>The Philippine Deposit Insurance Corporation (“PDIC”) adheres to the Code of Corporate Governance prescribed by the Governance Commission for Government Owned and Controlled Corporations. PDIC adopts a Corporate Governance Structure, which revolves around its key players to achieve its objectives, mission and vision through good corporate governance.</t>
  </si>
  <si>
    <t xml:space="preserve">http://www.pdic.gov.ph/files/CGO/code-corp-governance.pdf </t>
  </si>
  <si>
    <t>PDIC Programs, Projects and Activities (PPA)</t>
  </si>
  <si>
    <t>List of Programs, Projects and Activities of PDIC as required by COA that includes the name of the project, location, total cost, date started, number of extensions, target date of completion, project status and ABC In accordance with the Corporate Operating Budget</t>
  </si>
  <si>
    <t>http://www.pdic.gov.ph/?nid1=56&amp;disclosures=5</t>
  </si>
  <si>
    <t>PDIC Compliance Register</t>
  </si>
  <si>
    <t>List of various obligations (Submission of Reports or Documents and Peformance of Specific Actions) to other government agencies for monitoring</t>
  </si>
  <si>
    <t>Excel Format</t>
  </si>
  <si>
    <t>PDIC Corporate Governance Scorecard (CGS)</t>
  </si>
  <si>
    <t>The CGS serves as an instrument to
assess the Corporate Governance performance of GOCCs using a methodology
benchmarked against the OECD Principles of Corporate Governance and ASEAN
Corporate Governance Scorecard</t>
  </si>
  <si>
    <t>http://www.pdic.gov.ph/?nid1=56&amp;disclosures=2&amp;cgo=1&amp;PDIC_Corporate_Governance_Scorecard=1</t>
  </si>
  <si>
    <t>As instructed by the GCG</t>
  </si>
  <si>
    <t>Initial /Final Report of Validation (IRV/FRV)</t>
  </si>
  <si>
    <t xml:space="preserve">A report that contains the results of validation on the deposit liabilities of a closed bank and the recommendation for the settlement of claims for insured deposits. </t>
  </si>
  <si>
    <t>Microsoft Word/PDF</t>
  </si>
  <si>
    <t>Claims Group File</t>
  </si>
  <si>
    <t>PDIC- Pre-settlement  Examination Department, Claims Group- Deposit Insurance Sector</t>
  </si>
  <si>
    <t>Upon approval of the report/schedule</t>
  </si>
  <si>
    <t>Initial/Final Register of Insured Deposits (IRID/FRID)</t>
  </si>
  <si>
    <t>The list of deposit accounts which contains the insured amount payable by PDIC to each depositor in a closed bank and is generated through the Insurance Claims System</t>
  </si>
  <si>
    <t>Microsoft Excel/PDF</t>
  </si>
  <si>
    <t>Claims Group File/Insurance Claims System</t>
  </si>
  <si>
    <t>When there are amendments in account name and recomputation of insured deposits</t>
  </si>
  <si>
    <t>Validation Worksheet</t>
  </si>
  <si>
    <t>Transactions in Closed Banks related to Savings, Time and Other Deposits, and subject to validation for purposes of payment of deposit insurance.</t>
  </si>
  <si>
    <t>Microsoft Excel</t>
  </si>
  <si>
    <t>Insurance Claims Systems</t>
  </si>
  <si>
    <t>End of validation activities for each bank closure</t>
  </si>
  <si>
    <t>Schedule of Findings on Validation of Deposit Liabilities</t>
  </si>
  <si>
    <t>Attachments to the FRV showing details of findings on validation of deposit liabilities</t>
  </si>
  <si>
    <t>Microsoft Excel/Word</t>
  </si>
  <si>
    <t>Special Report of Validation</t>
  </si>
  <si>
    <t xml:space="preserve">A report containing the results of validation of one or more deposit accounts of a closed bank based on new or additional bank documents. It includes a recommendation for the settlement of claims for insured deposits.  </t>
  </si>
  <si>
    <t>Amended /Supplemental Register of Insured Deposits</t>
  </si>
  <si>
    <t>This covers one or more deposit accounts  which contains the recomputed insured amount payable by PDIC to each depositor in a closed bank.</t>
  </si>
  <si>
    <t>Letters to Depositors</t>
  </si>
  <si>
    <t>These cover communication to depositors containing, but not limited to,  issues on claims for payment of deposit insurance.</t>
  </si>
  <si>
    <t>Upon signing of signatory to the letter</t>
  </si>
  <si>
    <t>Memo referrals to concerned PDIC Units</t>
  </si>
  <si>
    <t>This cover communication to other PDIC unit/s relative to  issues on claims for payment of deposit insurance.</t>
  </si>
  <si>
    <t>Upon signing of signatory to the memo</t>
  </si>
  <si>
    <t>Computation of Insured Amount (CIA)</t>
  </si>
  <si>
    <t>This shows the computation from unadjusted deposit balance and all adjustments/transactions resulting to the insured deposit.</t>
  </si>
  <si>
    <t>Upon signing of signatory to the CIA</t>
  </si>
  <si>
    <t>Management Information Report on Claims Settlement Operations</t>
  </si>
  <si>
    <t>This refers to a report containing information in Claims Settlement Operations</t>
  </si>
  <si>
    <t>PDIC-Claims Group- Deposit Insurance Sector</t>
  </si>
  <si>
    <t>Upon  signing of signatory to the report/schedule</t>
  </si>
  <si>
    <t>Travel Accomplishment Reports</t>
  </si>
  <si>
    <t>A report that contains the results of claims settlement operations</t>
  </si>
  <si>
    <t xml:space="preserve">Insurance Claims System </t>
  </si>
  <si>
    <t>PDIC-Claims Processing Department, Claims Group- Deposit Insurance Sector</t>
  </si>
  <si>
    <t>Per bank closure</t>
  </si>
  <si>
    <t>Notice to Depositors of closed bank</t>
  </si>
  <si>
    <t>A published or posted notice to depositors of closed bank on the conduct of payout operations and the last day of filing claims for deposit insurance.</t>
  </si>
  <si>
    <t>PDIC Website/ Newspapers of general circulation or local newspaper. Poster put up on conspicuous places (e.g. market, church, municipal hall billboards)</t>
  </si>
  <si>
    <t>Transmittal  of Claims Approved for Payment (TOCAP)</t>
  </si>
  <si>
    <t>A report on list of claims approved for payment</t>
  </si>
  <si>
    <t>Insurance Claims System</t>
  </si>
  <si>
    <t>daily</t>
  </si>
  <si>
    <t>Letters to Depositors (document requirements, denial, abandonment/ non- compliance with PDIC requirements, etc.)</t>
  </si>
  <si>
    <t>A communication or letter notice informing the depositor of the documentary requirements or the status of claim.</t>
  </si>
  <si>
    <t>Filed claim</t>
  </si>
  <si>
    <t>Memo referrals to concerned PDIC units</t>
  </si>
  <si>
    <t>These cover communication or memo to other departments requesting for documents /advice on the disposition of the claim; Memo referrals to concerned PDIC units concerning follow up from depositors, compliance and other documents received by the department</t>
  </si>
  <si>
    <t>Tecson Server; Files of Claims Processing Department; Filed claims</t>
  </si>
  <si>
    <t>PDIC-Claims Processing Department, Insurance Support Deparment, Claims Group- Deposit Insurance Sector</t>
  </si>
  <si>
    <t>CPU Amendments in the REID/HOCS</t>
  </si>
  <si>
    <t>A report to document  amendments made on the account processed in the Home Office.</t>
  </si>
  <si>
    <t>Micorsoft Excel/PDF</t>
  </si>
  <si>
    <t>Files of Claims Processing Department; Filed claims</t>
  </si>
  <si>
    <t>CPU Amendments in the REID/FOCS</t>
  </si>
  <si>
    <t>A report to document  amendments made on the account processed during Field Operations Claims Settlement.</t>
  </si>
  <si>
    <t xml:space="preserve">Inventory of Offset, Denied, Excess or Cancelled Claims </t>
  </si>
  <si>
    <t>List of claims which were denied, set-off, excess and cancelled, as a result of processing.</t>
  </si>
  <si>
    <t>Insurance Claims System; Files of Claims Processing Department</t>
  </si>
  <si>
    <t xml:space="preserve">Inventory of Outstanding Claims </t>
  </si>
  <si>
    <t>List of claims for deposit Insurance pending for resolution.</t>
  </si>
  <si>
    <t>Inventory of Filed Claims</t>
  </si>
  <si>
    <t>List of all claims for deposit insurance duly filed.</t>
  </si>
  <si>
    <t>Summary of Amendments to the REID - FOCS</t>
  </si>
  <si>
    <t>List of claims subject of approved CPU amendments in the REID/FOCS.</t>
  </si>
  <si>
    <t>Files of Claims Processing Department</t>
  </si>
  <si>
    <t>Summary of Amendments to the REID - HOCS</t>
  </si>
  <si>
    <t>List of claims subject of approved CPU amendments in the REID/HOCS.</t>
  </si>
  <si>
    <t>Deposit Insurance Payment Report (DIPR)</t>
  </si>
  <si>
    <t>A report prepared on a daily basis which contains, among others, the name of the insured depositors and amount paid, in a particular closed bank.</t>
  </si>
  <si>
    <t>Integrated Claims System</t>
  </si>
  <si>
    <t>PDIC- Claims Settlement Department, Treasury Group- Deposit Insurance Sector</t>
  </si>
  <si>
    <t>During payment of insured deposits thru HOCS/FOCS</t>
  </si>
  <si>
    <t>Turnover of Claims Approval for Payment</t>
  </si>
  <si>
    <t>List of approved insured depositors turned over to Transferee Bank for payment. Mode of Settlement thru Transferee Bank/Servicing Bank</t>
  </si>
  <si>
    <t>During payment of insured deposits thru transferee bank.  Not in use anymore</t>
  </si>
  <si>
    <t>Payment Advice</t>
  </si>
  <si>
    <t>Approval of payment which contains, among others, name of depositor, amount of insured deposit, validity of check and enforcement period.  Used when PDIC directly pays the depositor/claimant.  Mode of Settlement thru HOCS/FOCS</t>
  </si>
  <si>
    <t>During payment of insured deposits</t>
  </si>
  <si>
    <t>Computation of Insured Deposit Amount (CIDA)</t>
  </si>
  <si>
    <t>Half sheet showing computation of insured deposit.  Attachment to the Payment Notice/Slip sent to depositors paid thru a Servicing Bank. Mode of Settlement thru Cash Card and/or Cash-Over-The-Counter (COTC)</t>
  </si>
  <si>
    <t>During payment of insured deposits thru Cash Card/COTC</t>
  </si>
  <si>
    <t>Payment Notice/Slip (PN/S)/ Advice to depositors</t>
  </si>
  <si>
    <t>Similar to Payment Advice but  contains additional information, i.e. name of Servicing Bank where insured deposit can be claimed/withdrawn. Payment is released thru a Servicing Bank.</t>
  </si>
  <si>
    <t>Daily Summary of Transferred Insured Deposit Serviced and Paid (DSTIDS)</t>
  </si>
  <si>
    <t>A report prepared on a daily basis by the Transferee Bank which contains insured deposits paid for the day in a particular closed bank.  Mode of Settlement thru Transferee Bank/Servicing Bank</t>
  </si>
  <si>
    <t>List of Claims Approved for Payment (LCAP)</t>
  </si>
  <si>
    <t>A List which contain the following: Name of depositors, insured amount, address and valid IDs submitted, turned over to Servicing Bank for payment. Mode of Settlement - Cash Card and/or COTC</t>
  </si>
  <si>
    <t>During payment of insured deposits thru Servicing Bank</t>
  </si>
  <si>
    <t>Final Payment Notification</t>
  </si>
  <si>
    <t>A final notice sent to depositors whose check payment were returned to PDIC (RTS).</t>
  </si>
  <si>
    <t>During follow up notice/letters to claimants</t>
  </si>
  <si>
    <t>Acknowledgement Receipt(AR)/ Proof of Receipt for Outright Payment</t>
  </si>
  <si>
    <t>Proof of PDIC payment which contains, among others, the signature of depositor/claimant acknowledging receipt of payment.  AR-PDIC Payment.  POR - PPC Payment</t>
  </si>
  <si>
    <t>AR - 2009              Proof of Receipt - 2010</t>
  </si>
  <si>
    <t>Fund Release Sheet</t>
  </si>
  <si>
    <t>Attachment to EDF Voucher with the list of employees granted cash advance</t>
  </si>
  <si>
    <t>Micorsoft Excel</t>
  </si>
  <si>
    <t>File of Insurance Support Department</t>
  </si>
  <si>
    <t>PDIC-Insurance Support Department, Insurance Group-Deposit Insurance Sector</t>
  </si>
  <si>
    <t>Emergency Drawing Fund Voucher</t>
  </si>
  <si>
    <t>Voucher used to draw funds from/to EDF for cash advances made to employees/replenishment of fund</t>
  </si>
  <si>
    <t>Petty Cash Voucher</t>
  </si>
  <si>
    <t>Form used for reimbursement of cash advance made during field work.</t>
  </si>
  <si>
    <t xml:space="preserve"> Reimbursements of cash advance incurred during  FOCS</t>
  </si>
  <si>
    <t>After field work</t>
  </si>
  <si>
    <t>Cash Book of Regular Accountable Officers</t>
  </si>
  <si>
    <t>Financial journal which all cash transactions (cash payment &amp; receipt) are recorded accordingly.</t>
  </si>
  <si>
    <t>For cash payments</t>
  </si>
  <si>
    <t>During payment of insured deposits for cash</t>
  </si>
  <si>
    <t>Monthly report on Performance of Funds Managed and Other Investment Activities based on SAP balances</t>
  </si>
  <si>
    <t>Monthly report to ALCO on levels and average yields of the various portfolios managed by Treasury, including funds flow projection for the next four months.  Also includes market outlook and fund management strategies to optimize returns.</t>
  </si>
  <si>
    <t>Microsoft Word/PDF/Powerpoint</t>
  </si>
  <si>
    <t>Files of Treasury Department/ Integrated Financial System</t>
  </si>
  <si>
    <t>PDIC- Treasury Department, Treasury Group- Deposit Insurance Sector</t>
  </si>
  <si>
    <t>monthly</t>
  </si>
  <si>
    <t xml:space="preserve">Quaterly Report on Investment Management and Financial Risk </t>
  </si>
  <si>
    <t>Monthly report to the Board of Directors on levels and average yields of the various portfolios managed by Treasury, including funds flow projection for the next four months.  Also includes market outlook and fund management strategies to optimize returns. May also include liquidity projections and sourcing vis-a-vis risk exposure to possible bank closures/other significant fund requirements.</t>
  </si>
  <si>
    <t>Credit Line Agreements executed by DIS</t>
  </si>
  <si>
    <t>Land Bank of the Philippines (LBP) and Development Bank of the Philippines (DBP) - Agreements between PDIC and said Agencies for the Bills Purchase Lines and Short Term Credit lines granted to PDIC for payout purposes</t>
  </si>
  <si>
    <t>Files of Treasury Department</t>
  </si>
  <si>
    <t>every two years</t>
  </si>
  <si>
    <t xml:space="preserve">Report of Collection/Disbursement </t>
  </si>
  <si>
    <t xml:space="preserve">Report of cash/check collected  and checks issued over the counter. </t>
  </si>
  <si>
    <t>Integrated Financial System</t>
  </si>
  <si>
    <t>1990s</t>
  </si>
  <si>
    <t>Report on Direct Credit to/Debit from PDIC Principal Account</t>
  </si>
  <si>
    <r>
      <t xml:space="preserve">Report of cash/check collected  </t>
    </r>
    <r>
      <rPr>
        <u/>
        <sz val="11"/>
        <color theme="1"/>
        <rFont val="Calibri"/>
        <family val="2"/>
        <scheme val="minor"/>
      </rPr>
      <t>directly credited</t>
    </r>
    <r>
      <rPr>
        <sz val="11"/>
        <color theme="1"/>
        <rFont val="Calibri"/>
        <family val="2"/>
        <scheme val="minor"/>
      </rPr>
      <t xml:space="preserve"> to PDIC's principal account and payments to various creditors </t>
    </r>
    <r>
      <rPr>
        <u/>
        <sz val="11"/>
        <color theme="1"/>
        <rFont val="Calibri"/>
        <family val="2"/>
        <scheme val="minor"/>
      </rPr>
      <t>directly debited</t>
    </r>
    <r>
      <rPr>
        <sz val="11"/>
        <color theme="1"/>
        <rFont val="Calibri"/>
        <family val="2"/>
        <scheme val="minor"/>
      </rPr>
      <t xml:space="preserve"> from PDIC's principal account. </t>
    </r>
  </si>
  <si>
    <t>Memorandum of Agreements executed by DIS</t>
  </si>
  <si>
    <t xml:space="preserve">Philippine Postal Corp (PPC) and Land Bank of the Philippines (LBP) - Agreements between PDIC and said Agencies for the payment of insured/ Valid deposits. </t>
  </si>
  <si>
    <t>Files of concerned DIS Group</t>
  </si>
  <si>
    <t>PPC - 2010;        LBP -  2001</t>
  </si>
  <si>
    <t>MOA ammendments/ inclusions, as deemed necessary</t>
  </si>
  <si>
    <t>Issuances to implementing rules and regulations relative to payment of assessment and filing of certified statements, advertisement, record keeping, etc.</t>
  </si>
  <si>
    <t>Files of concerned DIS Group/ PDIC Website</t>
  </si>
  <si>
    <t xml:space="preserve">
Banks/Public</t>
  </si>
  <si>
    <t>Office of the Corporate Secretary</t>
  </si>
  <si>
    <t>Bulletin to Banks</t>
  </si>
  <si>
    <t xml:space="preserve">Guidance/information/instruction to banks relative to regulatory issuances;  notices and reminder to banks </t>
  </si>
  <si>
    <t>Files of concerned DIS Group , PDIC website</t>
  </si>
  <si>
    <t>Banks/Public</t>
  </si>
  <si>
    <t>Memo to All Member Banks</t>
  </si>
  <si>
    <t xml:space="preserve">Information to banks relative to regulatory issuances;  notices and reminder to banks </t>
  </si>
  <si>
    <t>Files of concerned DIS Insurance Department</t>
  </si>
  <si>
    <t>Official communication to Banks / Banking Associations</t>
  </si>
  <si>
    <t>Letters regarding insurance related matters</t>
  </si>
  <si>
    <t>Files of Insurance Department/insurance Group</t>
  </si>
  <si>
    <t>Internal (restricted/confidential</t>
  </si>
  <si>
    <t>PDIC -Insurance Department, Insurance Group, DIS</t>
  </si>
  <si>
    <t>Regular Certified Statements (RCS)</t>
  </si>
  <si>
    <t>Duly signed and notarized certified statement and schedules filed by banks</t>
  </si>
  <si>
    <t xml:space="preserve">
Hard copy</t>
  </si>
  <si>
    <r>
      <t xml:space="preserve">
</t>
    </r>
    <r>
      <rPr>
        <sz val="11"/>
        <color theme="1"/>
        <rFont val="Calibri"/>
        <family val="2"/>
        <scheme val="minor"/>
      </rPr>
      <t>Files of Insurance Department/Insurance Group</t>
    </r>
    <r>
      <rPr>
        <strike/>
        <sz val="11"/>
        <color theme="1"/>
        <rFont val="Calibri"/>
        <family val="2"/>
        <scheme val="minor"/>
      </rPr>
      <t xml:space="preserve">
</t>
    </r>
  </si>
  <si>
    <t>PDIC- Insurance Department, Insurance Group - Deposit Insurance Sector</t>
  </si>
  <si>
    <t>Assessment Audit Reports</t>
  </si>
  <si>
    <t>Result of assessment audit</t>
  </si>
  <si>
    <t>Files of Insurance Department</t>
  </si>
  <si>
    <t>PDIC- Insurance Department, Insurance Group- Deposit Insurance Sector</t>
  </si>
  <si>
    <t>Certified Statement Worksheet of Individual Banks (accomplised)</t>
  </si>
  <si>
    <t>Bank's deposit information for assessment and other details encoded in the CSW or Excel template prescribed by PDIC.  The blank excel template can be downloaded from the PDIC website</t>
  </si>
  <si>
    <t>Excel file</t>
  </si>
  <si>
    <t>PDIC Server</t>
  </si>
  <si>
    <t>Individual Banks</t>
  </si>
  <si>
    <t>Management Reports/ Statistical Reports on Results of CSO</t>
  </si>
  <si>
    <t>Report of Payments made to all closed banks submitted to the Board and Ex-Com; A report with data on Deposit Liabilities, Estimated Insured Deposits, Claims Filed and Insured Deposits Paid per Bank as of a given date</t>
  </si>
  <si>
    <t>Microsoft Word/PDF/Excel File</t>
  </si>
  <si>
    <t>Integrated Claims System/ Tecson Server</t>
  </si>
  <si>
    <t>PDIC- Claims Settlement Department, Treasury Group, Insurance Support Department - Deposit Insurance Sector</t>
  </si>
  <si>
    <t>Reports submitted to Management</t>
  </si>
  <si>
    <t>Monthly / Quarterly</t>
  </si>
  <si>
    <t xml:space="preserve">Fidelity Bonds of concerned PDIC Personnel </t>
  </si>
  <si>
    <t>A list of PDIC personnel with existing fidelity bond coverage with the Bureau of Treasury</t>
  </si>
  <si>
    <t>Files of Insurance Support Department/Insurance Group</t>
  </si>
  <si>
    <t>PDIC- Insurance Support Department - Insurance Group- Deposit Insurance Sector</t>
  </si>
  <si>
    <t>Request for Retrieval of Insurance Claims Records</t>
  </si>
  <si>
    <t>A form used to pull out insurance claims records endorsed by CPD and approved by appropriate authorities</t>
  </si>
  <si>
    <r>
      <rPr>
        <strike/>
        <sz val="11"/>
        <color theme="1"/>
        <rFont val="Calibri"/>
        <family val="2"/>
        <scheme val="minor"/>
      </rPr>
      <t xml:space="preserve">
</t>
    </r>
    <r>
      <rPr>
        <sz val="11"/>
        <color theme="1"/>
        <rFont val="Calibri"/>
        <family val="2"/>
        <scheme val="minor"/>
      </rPr>
      <t xml:space="preserve">Excel   </t>
    </r>
  </si>
  <si>
    <t>Integrated Claims System
Files of Insurance Support Department/Insurance Group</t>
  </si>
  <si>
    <t>PDIC- Insurance Support Department, Insurance Group- Deposit Insurance Sector</t>
  </si>
  <si>
    <t>Outstanding Claims for CPD Processing</t>
  </si>
  <si>
    <t>List of outstanding claims for CPD processing based on age or with compliance of requirements</t>
  </si>
  <si>
    <t xml:space="preserve">Microsoft Excel </t>
  </si>
  <si>
    <t>Tecson Server</t>
  </si>
  <si>
    <t>Inventory of Newly Filed Claims Received</t>
  </si>
  <si>
    <t>List of newly filed claims received by ISD for release to CPD for  processing</t>
  </si>
  <si>
    <t>Integrated Claims System, Tecson Server</t>
  </si>
  <si>
    <t>Inventory of Compliance Documents Received</t>
  </si>
  <si>
    <t>List of all compliance documents received by ISD. These documents are for attachment to claim, referral to other unit for appropriate action or for filing</t>
  </si>
  <si>
    <t>List of Bondable Officials/ Employees</t>
  </si>
  <si>
    <t xml:space="preserve">A document required by BTR in applying for fidelity bond coverage of PDIC employees/officers </t>
  </si>
  <si>
    <t>External</t>
  </si>
  <si>
    <t xml:space="preserve">BTR Confirmation of PDIC Bonded Officials/ Employees </t>
  </si>
  <si>
    <t>A document issued by BTR confirming the fidelity bond coverage of PDIC employees/officers</t>
  </si>
  <si>
    <t>Hard copy only issued by BTR</t>
  </si>
  <si>
    <t xml:space="preserve"> File of Insurance Support Department/Insurance Group</t>
  </si>
  <si>
    <t>PDIC-  Insurance Support Department - Insurance Group- Deposit Insurance Sector</t>
  </si>
  <si>
    <t>Report on Assessment Collection</t>
  </si>
  <si>
    <t>Semi-annual report to the Board of bank compliance to payment of assessment</t>
  </si>
  <si>
    <t>Microsoft Word/PDF/PPT</t>
  </si>
  <si>
    <t>Files of Insurance Department/Insurance Group</t>
  </si>
  <si>
    <t>Audit Plan</t>
  </si>
  <si>
    <t>List of banks for assessment audit and assigned auditors</t>
  </si>
  <si>
    <t>Mailing List/Approved Communication Service Request (CSR)</t>
  </si>
  <si>
    <t>Duly accomplished PPD form for sending communication to banks</t>
  </si>
  <si>
    <t>Serviced CSR</t>
  </si>
  <si>
    <t>CSR stamped received by the post office</t>
  </si>
  <si>
    <t>Coupon Collection/Security Transaction</t>
  </si>
  <si>
    <t>NROSS Generated Report on Securities</t>
  </si>
  <si>
    <t>NROSS</t>
  </si>
  <si>
    <t>Portfolio Statement</t>
  </si>
  <si>
    <t>Inventory of Security Placement</t>
  </si>
  <si>
    <t>List of Emails / Letters / Facebook Messages / Calls Received</t>
  </si>
  <si>
    <t>A list containing details of queries/requests/complaints from PDIC customers along with the contact information of the customer</t>
  </si>
  <si>
    <t>Mabini Server</t>
  </si>
  <si>
    <t>PDIC-Public Assistance Department, Insurance Group-Deposit Insurance Sector</t>
  </si>
  <si>
    <t>Database of Referrals on Complex queries/requests/complaints</t>
  </si>
  <si>
    <t>An inventory of of referrals and transmittals of customer queries/requests/complaints with update on status</t>
  </si>
  <si>
    <t>Referrals/Transmittals of Customer Queries/Requests/Complaints</t>
  </si>
  <si>
    <t>Referrals/Transmittals of customer queries/requests/complaints</t>
  </si>
  <si>
    <t>Intermal</t>
  </si>
  <si>
    <t>A report on the result of conduct of DBF, information dissemination and frontline customer assistance during bank takeover and claims settlement operations</t>
  </si>
  <si>
    <t>Microsoft Word</t>
  </si>
  <si>
    <t>Daily Monitoring Report</t>
  </si>
  <si>
    <t>A report prepared by each PAD agent relative to the customer queries/requests/complaints handled</t>
  </si>
  <si>
    <t>Report on QRC Handling by PAD and at the Public Assistance Center</t>
  </si>
  <si>
    <t>A summary report on the result of handling of customer queries/requests/complaints handled by PAD and at the Public Assistance Center</t>
  </si>
  <si>
    <t>Microsoft Word / Microsoft Excel / Microsoft Powerpoint</t>
  </si>
  <si>
    <t>After month end</t>
  </si>
  <si>
    <t>Letters / Emails / Facebook Messages to PDIC Customers</t>
  </si>
  <si>
    <t>Letters / Emails / Facebook messages acknowledging receipt of / responding to customer to customer queries/requests/complaints</t>
  </si>
  <si>
    <t>Project Management Report and Supporting Schedules</t>
  </si>
  <si>
    <t>Final output on the implementation of Project Management approach to bank closure which includes report on project activities submitted after the completion of the project.</t>
  </si>
  <si>
    <t>Press Releases</t>
  </si>
  <si>
    <t>Issuance of press releases for print and online media for the promotion of Corporate Statements</t>
  </si>
  <si>
    <t>HTML                                                                                                                                                                                                                                                                                                                                                                 PDF</t>
  </si>
  <si>
    <t>PDIC Website                                                                                                                                                                                                                                                                                                                                                              PDIC Intranet</t>
  </si>
  <si>
    <t>public                                                                                                                                                                                                                                                                                                                                                        limited</t>
  </si>
  <si>
    <t>PDIC - Corporate Communications Department</t>
  </si>
  <si>
    <t>Publication - Annual Reports</t>
  </si>
  <si>
    <t>Compliance to PDIC Charter to promote public accountability, disclosure and transparency</t>
  </si>
  <si>
    <t>PDIC Website</t>
  </si>
  <si>
    <t>Publication - PDIC Charter, As Amended</t>
  </si>
  <si>
    <t>To promote public accountability, disclosure and transparency</t>
  </si>
  <si>
    <t>Publication -  PDIC Forum</t>
  </si>
  <si>
    <t>Publication of semestral PDIC Technical Journal</t>
  </si>
  <si>
    <t>Publication - Intercom</t>
  </si>
  <si>
    <t>Publication of official PDIC Newsletter</t>
  </si>
  <si>
    <t>PDIC Intranet</t>
  </si>
  <si>
    <t>Memorandum of Agreements with Partner Agencies (KWF, GSIS, SSS, Gawad Kalinga, etc.)</t>
  </si>
  <si>
    <t>Agreements with partner agencies for collaboration and conduct of public awareness</t>
  </si>
  <si>
    <t>Active Files</t>
  </si>
  <si>
    <t>PDIC - Corporate Communications Department and Institutional Relations Department</t>
  </si>
  <si>
    <t>2013 - 2015</t>
  </si>
  <si>
    <t>Memorandum of Agreements with Deposit Insurance Agecies (DIAs)</t>
  </si>
  <si>
    <t>Agreements with other Deposit Insurance Agencies on cross-border cooperation</t>
  </si>
  <si>
    <t>PDIC - Institutional Relations Department</t>
  </si>
  <si>
    <t>2013 - 2017</t>
  </si>
  <si>
    <t xml:space="preserve">Reports on Client Feedback Survey </t>
  </si>
  <si>
    <t>Service Quality feedback from PDIC clients &amp; depositors</t>
  </si>
  <si>
    <t>MS Excel, PDF</t>
  </si>
  <si>
    <t>Reports of Official Foreign Travels</t>
  </si>
  <si>
    <t>Report of the official foreign travel of PDIC Officers per compliance to DOF Memo dtd. 9/6/13 on Guidelines for representing the DOF and Government in All Official Conferences, Conventions and Meetings</t>
  </si>
  <si>
    <t>MS Word (photocopy only)</t>
  </si>
  <si>
    <t>PDIC - Institutional Relations Department Resource Center</t>
  </si>
  <si>
    <t>Disbursement Vouchers</t>
  </si>
  <si>
    <t>Contains information on the nature, amount &amp; payee of the disbursement of closed banks including the certification and approval of the authority/ies.</t>
  </si>
  <si>
    <t>PDIC-Financial Control &amp; MIS Department (FCMD)</t>
  </si>
  <si>
    <t>PDIC-FCMD</t>
  </si>
  <si>
    <t>whenever there is a request to process disbursement/s from closed banks' funds</t>
  </si>
  <si>
    <t>Official Receipts</t>
  </si>
  <si>
    <t>Acknowledgement of the receipt of payments made by closed banks' clients</t>
  </si>
  <si>
    <t>TXT</t>
  </si>
  <si>
    <t>PDIC-Asset Administrative and Services Department (AASD)</t>
  </si>
  <si>
    <t>PDIC-AASD; Loans Monitoring Department (LMD; Asset Management &amp; Disposal Department (AMDD)</t>
  </si>
  <si>
    <t>whenever there is confirmation of the receipt of payment</t>
  </si>
  <si>
    <t>Post-dated Checks</t>
  </si>
  <si>
    <t>An instrument used by clients to pay their obligation to closed banks</t>
  </si>
  <si>
    <t>Closed Banks' clients</t>
  </si>
  <si>
    <t>PDIC-AASD</t>
  </si>
  <si>
    <t>whenever checks are received from clients</t>
  </si>
  <si>
    <t>Appraisal Reports (rendered by External Appraisers)</t>
  </si>
  <si>
    <t>A report on the valuation of a property subject of the appraisal.</t>
  </si>
  <si>
    <t>External Appraisers</t>
  </si>
  <si>
    <t>PDIC-Records Control and Logistics Department (RCLD)</t>
  </si>
  <si>
    <t>Whenever there is submission of reports from external appraisers</t>
  </si>
  <si>
    <t>Loans Resolution Committee (LRC) Resolutions</t>
  </si>
  <si>
    <t>Contains actions made by the Committee on proposal/s made to resolve loan accounts of closed banks under PDIC liquidation.</t>
  </si>
  <si>
    <t xml:space="preserve">whenever there is an action taken by the Committee on proposals </t>
  </si>
  <si>
    <t>Minutes of LRC Meetings</t>
  </si>
  <si>
    <t>Contains the attendees &amp; agenda of the meeting and actions/instructions made by the Committee.</t>
  </si>
  <si>
    <t>whenever there is LRC Meeting</t>
  </si>
  <si>
    <t>LRC accomplishments</t>
  </si>
  <si>
    <t>Summarizes the accomplishments of the Committee</t>
  </si>
  <si>
    <t>Semestral/ Annually</t>
  </si>
  <si>
    <t>Real &amp; Other Property Acquired (ROPA) Disposal Committee Resolutions</t>
  </si>
  <si>
    <t>Contains actions made by the Committee on proposal/s made relative to Corporate and closed banks' properties being managed by PDIC.</t>
  </si>
  <si>
    <t>Minutes of ROPA Disposal Committee (RDC) Meetings</t>
  </si>
  <si>
    <t>whenever there is RDC Meeting</t>
  </si>
  <si>
    <t>RDC accomplishments</t>
  </si>
  <si>
    <t>List of PDIC Accredited Real Estate Brokers (REB)</t>
  </si>
  <si>
    <t>List of accredited real estate brokers who are authorized to offer for sale the real and other properties acquired (ROPA) by PDIC or the banks under PDIC liquidation.</t>
  </si>
  <si>
    <t>http://www.pdic.gov.ph/?nid1=29&amp;notices=2&amp;nid5=3</t>
  </si>
  <si>
    <t>PDIC-Systems Development Department (SDD)</t>
  </si>
  <si>
    <t>Terms and Conditions of PDIC-Accredited REB</t>
  </si>
  <si>
    <t>Terms and Conditions of PDIC accredited REB regarding their  authority to offer for sale the real and other properties acquired (ROPA) by PDIC or the banks under PDIC liquidation.</t>
  </si>
  <si>
    <t>Accredited REB</t>
  </si>
  <si>
    <t>Invitation to Bid</t>
  </si>
  <si>
    <t>List of PDIC and closed banks' properties for bidding on given date</t>
  </si>
  <si>
    <t>http://www.pdic.gov.ph/files/itba/INVITATION_TO_BID_DEC8.pdf</t>
  </si>
  <si>
    <t>PDIC-SDD</t>
  </si>
  <si>
    <t>Whenever there is a scheduled bidding</t>
  </si>
  <si>
    <t>Advisory to Bidders</t>
  </si>
  <si>
    <t>Advisory/guide to participating bidders in filling-out and submitting the bid form</t>
  </si>
  <si>
    <t>http://www.pdic.gov.ph/files/itba/BIDDERS_ADVISORY_PDIC_DEC8.pdf</t>
  </si>
  <si>
    <t>Checklist of Requirements</t>
  </si>
  <si>
    <t>List of requirements for submission by participating bidders</t>
  </si>
  <si>
    <t>http://www.pdic.gov.ph/files/itba/CHECKLIST_REQUIREMENTS_PDIC_DEC8.pdf</t>
  </si>
  <si>
    <t>Conditions of Bid</t>
  </si>
  <si>
    <t>Conditions of the public bidding to be conducted</t>
  </si>
  <si>
    <t>http://www.pdic.gov.ph/files/itba/COB_PDIC_DEC8.pdf</t>
  </si>
  <si>
    <t>Bid Forms and other Bid Documents</t>
  </si>
  <si>
    <t>Forms to be submitted by participating bidders</t>
  </si>
  <si>
    <t>http://www.pdic.gov.ph/files/itba/BIDFORM_PDIC_DEC8.pdf; http://www.pdic.gov.ph/files/itba/SPA_FORMAT_PDIC_DEC8.pdf; http://www.pdic.gov.ph/files/itba/SECCERT_PDIC_DEC8.pdf</t>
  </si>
  <si>
    <t>Report on the Results of Public Bidding</t>
  </si>
  <si>
    <t>Summarizes the result of the conduct of public bidding</t>
  </si>
  <si>
    <t>After the conduct of public bidding</t>
  </si>
  <si>
    <t>Committee on Engagement of External Appraisers (CEEA) Resolutions</t>
  </si>
  <si>
    <t>Contains actions made by the Committee on proposal/s made relative to engagement of external appraisers.</t>
  </si>
  <si>
    <t>PDIC-RCLD</t>
  </si>
  <si>
    <t xml:space="preserve">whenever there is an action taken by CEEA on proposals </t>
  </si>
  <si>
    <t>Minutes of CEEA Meetings</t>
  </si>
  <si>
    <t>whenever there is CEEA Meeting</t>
  </si>
  <si>
    <t>CEEA accomplishments</t>
  </si>
  <si>
    <t>Memorandum pf Agreements with other banks as collecting agents</t>
  </si>
  <si>
    <t>Lists the agreements between PDIC and servicing bank/s relative to the use of collection facility of the latter.</t>
  </si>
  <si>
    <t>whenever there is additional servicing bank or revision in the agreement</t>
  </si>
  <si>
    <t>Contracts - Records Storage Services</t>
  </si>
  <si>
    <t>Contains the conditions relative to the engagement of an entity to provide records storage services</t>
  </si>
  <si>
    <t>Prior to termination of contract</t>
  </si>
  <si>
    <t>Contracts - External Appraisers</t>
  </si>
  <si>
    <t>Contains the conditions relative to the engagement of an entity to provide appraisal services</t>
  </si>
  <si>
    <t>Contracts - Security Providers</t>
  </si>
  <si>
    <t>Contains the conditions relative to the engagement of an entity to provide securityservices</t>
  </si>
  <si>
    <t>Contracts - Manpower Services</t>
  </si>
  <si>
    <t>Contains the conditions relative to the engagement of an entity to provide manpower services</t>
  </si>
  <si>
    <t>Transfer Certificates of Titles, Tax Declarations, Registration of Ownership/Official Receipts for Motor Vehicles</t>
  </si>
  <si>
    <t>Proof of ownership of land, transportation equipment</t>
  </si>
  <si>
    <t>Register of Deeds; Land Transportation Office</t>
  </si>
  <si>
    <t>Whenever there are additional turnover from AMDD</t>
  </si>
  <si>
    <t>Stock Certificates/Club Membership Shares</t>
  </si>
  <si>
    <t>Proof of ownership of shares of stocks</t>
  </si>
  <si>
    <t>Issuing entity</t>
  </si>
  <si>
    <t>Whenever there are additional turnover from Receivership and Bank Management Department (RBMD)</t>
  </si>
  <si>
    <t>Investment Certificates</t>
  </si>
  <si>
    <t>Proof of ownership of investments</t>
  </si>
  <si>
    <t>Whenever there are additional turnover from RBMD</t>
  </si>
  <si>
    <t>Monetary Board Resolutions</t>
  </si>
  <si>
    <t>Contains the information of placing a bank under receivership/liquidation</t>
  </si>
  <si>
    <t>Monetary Board (MB)</t>
  </si>
  <si>
    <t>Whenever there are banks placed under liquidation by the MB</t>
  </si>
  <si>
    <t>List of Banks under PDIC Liquidation</t>
  </si>
  <si>
    <t>List of banks including dates of PDIC takeover and placement under receivership/liquidation</t>
  </si>
  <si>
    <t>http://www.pdic.gov.ph/files/banks_under_liquidation.pdf</t>
  </si>
  <si>
    <t>List of Banks with Approved Terminal Report</t>
  </si>
  <si>
    <t>http://www.pdic.gov.ph/files/banks_with%20approved_terminal_report.pdf</t>
  </si>
  <si>
    <t>Selected Data in Closed Banks</t>
  </si>
  <si>
    <t>Contains finacials of closed under PDIC Liquidation</t>
  </si>
  <si>
    <t>1990's</t>
  </si>
  <si>
    <t>Data on Banks under PDIC Liquidation</t>
  </si>
  <si>
    <t>Contains list of closed banks under PDIC Liquidation; their status, ageing and the designated assisting deputies</t>
  </si>
  <si>
    <t>http://intranet/bank-statistics/page-item/5863</t>
  </si>
  <si>
    <t>National Archives of the Philippines (NAP) Form No. 3 - Request for Authority to Dispose</t>
  </si>
  <si>
    <t>Contains list of records with request to dispose</t>
  </si>
  <si>
    <t>Whenever there is a request for records disposal</t>
  </si>
  <si>
    <t>Takeover files (Bank Information)</t>
  </si>
  <si>
    <t>Contains information of a bank placed receivership/ liquidation by the Monetary Board (MB)</t>
  </si>
  <si>
    <t>Security and Exchange Commission; Bangko Sentral ng Pilipinas; PDIC-Examination Department/Bank Statistics Department</t>
  </si>
  <si>
    <t xml:space="preserve">Whenever there is a bank placed under liquidation by the MB </t>
  </si>
  <si>
    <t>PDIC Secretary's Certificate</t>
  </si>
  <si>
    <t>Certifies the authorized signatories to selected documents of closed banks</t>
  </si>
  <si>
    <t>ATM Cards</t>
  </si>
  <si>
    <t>Automated Teller Machine Cards used as collateral to the loan of borrowers from a closed bank</t>
  </si>
  <si>
    <t>Depository Bank</t>
  </si>
  <si>
    <t>Whenever there are additional turnover from Loans Management Department (LMD)</t>
  </si>
  <si>
    <t>Inventory of Closed Banks' Keys</t>
  </si>
  <si>
    <t>Lists the keys to properties (premises, acquired, transportation equipment) of closed banks</t>
  </si>
  <si>
    <t>PDIC-RBMD</t>
  </si>
  <si>
    <t>Whenever there are additional turnover by RBMD</t>
  </si>
  <si>
    <t>Schedule of turnover of the records/affairs of a bank taken over by PDIC</t>
  </si>
  <si>
    <t>Records Disposition Schedule</t>
  </si>
  <si>
    <t>List of records/documents of closed banks/RL Support Group and their estimated years of retention.</t>
  </si>
  <si>
    <t>Whenever there are revisions in the retention period of records</t>
  </si>
  <si>
    <t>RL Bulletins and Circulars</t>
  </si>
  <si>
    <t>Provides instructions/guidelines/procedures relative to the liquidation operations of the Sector</t>
  </si>
  <si>
    <t>http://old_intranet/departments/rcld/rcld.htm</t>
  </si>
  <si>
    <t>Issuing unit</t>
  </si>
  <si>
    <t>Whenever bulletins/circulars are issued</t>
  </si>
  <si>
    <t xml:space="preserve">A report containing detailed evaluation of a property's value conducted by professional appraiser. </t>
  </si>
  <si>
    <t>Internal/limited</t>
  </si>
  <si>
    <t>PrAD</t>
  </si>
  <si>
    <t>LMD</t>
  </si>
  <si>
    <t>as needed</t>
  </si>
  <si>
    <t>Compromise Proposal</t>
  </si>
  <si>
    <t>A document submitted/presented by the Account Office/Deputy Liquidator to the Loans Resolution Committee (LRC) recommending the approval of compromise request of the borrower.</t>
  </si>
  <si>
    <t>LMD/AASD</t>
  </si>
  <si>
    <t>upon submisison to LRC Secretariat for inclusion in the agenda</t>
  </si>
  <si>
    <t>LRC Resolution</t>
  </si>
  <si>
    <t xml:space="preserve">Resolutions issued by the LRC Secretariat on the compromise proposals presented to the LRC for approval.   </t>
  </si>
  <si>
    <t>AASD</t>
  </si>
  <si>
    <t>upon approval by LRC</t>
  </si>
  <si>
    <t>Deed of Release and Cancellation of Mortgage</t>
  </si>
  <si>
    <t>A document issued to fully paid borrowers for presentation to the Register of Deeds/Assessor's Office to cancel the mortgage in favor of the mortgagee.</t>
  </si>
  <si>
    <t>LMD/RCLD</t>
  </si>
  <si>
    <t>upon full payment of the loan</t>
  </si>
  <si>
    <t>Deed of Redemption</t>
  </si>
  <si>
    <t>Issued to former owner of foreclosed properties who have fully paid the redemption price.</t>
  </si>
  <si>
    <t>upon full payment of redemption price</t>
  </si>
  <si>
    <t>Promissory Notes</t>
  </si>
  <si>
    <t>A document signed by the borrower containing a written promise to pay a stated sum of money to the creditor at a specified date or on demand.</t>
  </si>
  <si>
    <t>PDF / JPEG</t>
  </si>
  <si>
    <t>RBMD</t>
  </si>
  <si>
    <t>Real Estate Mortgage, Chattel Mortgage/Pledge</t>
  </si>
  <si>
    <t>A document in which the owner offered his property (real or personal) as security to the loan obtained from the bank.</t>
  </si>
  <si>
    <t>Loan Applications, Disclosure Statements, Co-Maker Statements, etc.</t>
  </si>
  <si>
    <t>Documents required by the bank to be executed by the borrower prior to extending loan</t>
  </si>
  <si>
    <t>Demand Letters</t>
  </si>
  <si>
    <t xml:space="preserve">A formal notice to borrower demanding payment of the outstanding loan account, with notification as to where and how to pay the obligations. Usually, first, second and final demand letters are sent to the borrowers. </t>
  </si>
  <si>
    <t>within 60 days upon bank closure but subject to extension  depending on the number of accounts</t>
  </si>
  <si>
    <t>2nd demand letters - within 6 months after sending of 1st demand letters; 3rd demand letters- within  12 months after sending of the 2nd demand letters</t>
  </si>
  <si>
    <t xml:space="preserve">Document issued upon request of the  borrower showing the total outstanding loan balance of the account as of a given date.                   SOAs (for submission to CPD) are also prepared for matched accounts for purposes of offsetting the deposits against outstanding obligations. </t>
  </si>
  <si>
    <t>LMD/ISD</t>
  </si>
  <si>
    <t>upon request of borrower/as needed</t>
  </si>
  <si>
    <t>upon request of borrower/ as needed</t>
  </si>
  <si>
    <t>Correspondences - Letters from Borrowers and PDIC Replies</t>
  </si>
  <si>
    <t>Letters/ emails received from the borrowers  inquiring about the loan &amp;/or collaterals mortgaged with the bank or  requesting for compromise in the settlement of loan account.</t>
  </si>
  <si>
    <t xml:space="preserve">DOC </t>
  </si>
  <si>
    <t>for reply</t>
  </si>
  <si>
    <t>Affidavits of Non-Remittance of Collections and required Certifications by Creditors (for encumbered accounts)</t>
  </si>
  <si>
    <t>Documents issued by the Deputy Liquidator to  institutional creditors (i.e. LBP, BSP, Quedancor, ACPC, etc.) of closed banks to certify that loan payments  were made by the borrower (for accounts assigned by the closed banks to creditors) prior to bank  closure  but were not remitted/paid by the closed bank to the creditors.</t>
  </si>
  <si>
    <t>external/limited</t>
  </si>
  <si>
    <t>as requested by creditor</t>
  </si>
  <si>
    <t>Petition for Extra Judicial Foreclosure</t>
  </si>
  <si>
    <t>Document submitted  to the Sheriff requesting that the property described therein be sold at  public auction due to non-payment of obligation by the borrower.</t>
  </si>
  <si>
    <t>upon receipt of approval from the appropriate approving authority (AAA)  to initiate  foreclosure</t>
  </si>
  <si>
    <t>Approved Bid Price, Bid Offer, etc.</t>
  </si>
  <si>
    <t>The amount of bid, as approved by the AAA, for submission to the Sheriff during public auction of foreclosed property  subject of the bidding</t>
  </si>
  <si>
    <t>upon submission to sheriff</t>
  </si>
  <si>
    <t>Certificate of Sale (COS)</t>
  </si>
  <si>
    <t>Documents issued by the Clerk of Court/Sheriff being the highest bidder of the mortgaged property sold at public auction for eventual  registration with the Register of Deeds</t>
  </si>
  <si>
    <t>LMG</t>
  </si>
  <si>
    <t>forwarded to AMDD upon annotation of  COS with the Registry of Deeds to transfer the loan account to ROPA</t>
  </si>
  <si>
    <t>Dacion en Pago</t>
  </si>
  <si>
    <t>An agreement whereby the debtor and creditor agreed to accept a property as payment to the loan,  whether real or personal, and ownership is transferred in favor of the creditor for the full or partial satisfaction of a debt or loan obligation</t>
  </si>
  <si>
    <t>AMDD</t>
  </si>
  <si>
    <t>upon approval of AAA,  document is forwarded to AMDD to transfer the loan account to ROPA</t>
  </si>
  <si>
    <t>Certifications issued to Claims Processing Department (CPD)</t>
  </si>
  <si>
    <t>Document issued to CPD to certify that the depositor has no outstanding obligation with the closed bank or he/she is not the same person as the borrower/co-maker or spouse of borrower based on verification made against the bank records.</t>
  </si>
  <si>
    <t>ISD</t>
  </si>
  <si>
    <t>prior to claims settlement operations (CSO)</t>
  </si>
  <si>
    <t>Call Report - marketing of loan portfolio sale</t>
  </si>
  <si>
    <t>Report prepared by the Deputy/Assisting Deputy or Account Officer to document the result of marketing efforts done through bank visitations (or other financial institutions) related to the portfolio sale of loans.</t>
  </si>
  <si>
    <t>after client call</t>
  </si>
  <si>
    <t xml:space="preserve">Regular report submitted to management to monitor the performance of the Group vis-a-vis its target for the year </t>
  </si>
  <si>
    <t xml:space="preserve"> DOC/XLS</t>
  </si>
  <si>
    <t>Collection Report</t>
  </si>
  <si>
    <t xml:space="preserve">A monthly report submitted to Receivership and Bank Management Department (RBMG) as basis in recording in the books (general leder) the loan collections of the closed banks. </t>
  </si>
  <si>
    <t>Postdated checks (PDCs)</t>
  </si>
  <si>
    <t>Checks issued by the borrower with dates later than the current date in settlement of obligations upon due date.</t>
  </si>
  <si>
    <t>upon receipt, PDCs  are turned over to RCLD for safekeeping and deposit on due date</t>
  </si>
  <si>
    <t>Subsidiary Ledger (SL) - Loans</t>
  </si>
  <si>
    <t>SL is maintained for each loan account where the details of loan payments are recorded</t>
  </si>
  <si>
    <t>XLS/binder</t>
  </si>
  <si>
    <t>Loans Monitoring System (LMS)</t>
  </si>
  <si>
    <t>A report accomplished by RBMD upon takeover of closed bank which contains the list of outstanding loan accounts as of closure date with detailed information on loans and collaterals, for transmittal to LMG.</t>
  </si>
  <si>
    <t>Deed of Assignment - Financially Assisted Banks</t>
  </si>
  <si>
    <t xml:space="preserve">Document executed by authorized representative of financially assisted banks assigning its rights and interest over the specific loan account of the bank in favor of PDIC. </t>
  </si>
  <si>
    <t>upon approval/execution of the Financial Assistance Agreement</t>
  </si>
  <si>
    <t>Deed of Assignment - Closed Banks</t>
  </si>
  <si>
    <t xml:space="preserve">Document executed by the Deputy Liquidator assigning the rights and interest of the closed bank over the loan accounts approved by Liquidation Court for assignment to PDIC. </t>
  </si>
  <si>
    <t>BTD</t>
  </si>
  <si>
    <t>upon approval of the Liquidation Court</t>
  </si>
  <si>
    <t>Issued to borrowers of closed banks with validated fully paid loans prior to bank closure for presentation to the Register of Deeds/Assessor's Office for cancellation of mortgage.</t>
  </si>
  <si>
    <t>Records Control Logistic Department</t>
  </si>
  <si>
    <t>Receivership and Bank Management Department I-IV and Bank Termination Department</t>
  </si>
  <si>
    <t>Once</t>
  </si>
  <si>
    <t>Certification</t>
  </si>
  <si>
    <t>Issued to borrowers/clients of closed banks in liue of cancellation due to the following:
- cannot submit proofs of full payment
- evidence of full payment cannot be verified/validated from records turnover by former bank management
- terminated banks</t>
  </si>
  <si>
    <t>Prior to closure Accounting Related Records:
-Balance Sheet
-Statement of Receipts and Disbursements
-Proofsheets/Tickets
-BIR forms filed
-Disbursement Vouchers
-Official Receipts (duplicate)
-Subsidiary Ledgers (Other Assets and Liabilities)</t>
  </si>
  <si>
    <t>These are records turned over by closed bank's former management to PDIC.</t>
  </si>
  <si>
    <t>limited/ exception</t>
  </si>
  <si>
    <t xml:space="preserve">After closure Accounting Related Records:
-Statement of Conditions
-Statement of Affairs
-Statement of Receipts and Disbursements
-BIR forms filed
-Official Receipts (duplicate)
-Summary of Journal Entries
-General Ledgers of all accounts (loans, acquired assets, Transportation Equipment, FFE, cash, etc.)
</t>
  </si>
  <si>
    <t>Records maintained by DL/ADL.</t>
  </si>
  <si>
    <t>Closed Bank Financial System</t>
  </si>
  <si>
    <t>System used for booking transaction, generate updated financial statements.</t>
  </si>
  <si>
    <t>Data Base</t>
  </si>
  <si>
    <t>Project of Distribution System</t>
  </si>
  <si>
    <t>System contains names of creditors, amount of claims in cash, addresses dated of filing and date of payment. Generates register claims approved for payment, outstanding and paid claims.</t>
  </si>
  <si>
    <t>Internal/ exception</t>
  </si>
  <si>
    <t>Bank Termination Department and Claims Settlement Department</t>
  </si>
  <si>
    <t>Unilateral Deed of Assignment</t>
  </si>
  <si>
    <t>Issued to bank's creditors of closed banks. Assignment of real assets pursuant to the implementation of the court-approved FADP.</t>
  </si>
  <si>
    <t xml:space="preserve"> </t>
  </si>
  <si>
    <t>Bank Termination Department</t>
  </si>
  <si>
    <t>Deed of Sale/Conveyance</t>
  </si>
  <si>
    <t>Issued to buyers of real properties upon validation/confirmation of full payment made prior to closure.</t>
  </si>
  <si>
    <t>Receivership and Bank Management Department I-IV</t>
  </si>
  <si>
    <t>Receivership and Liquidation Report</t>
  </si>
  <si>
    <t>A report of the bank's overall condition upon closure/takeover by PDIC which is submitted to the PDIC Board for approval.  and certified true copy attached to the Petition for the Assistance in the Liquidation of a closed bank.</t>
  </si>
  <si>
    <t>Liquidation Report</t>
  </si>
  <si>
    <t>A report on the status of liquidation of the bank submitted to the PDIC Board for notation and reported to the Liquidation Court.</t>
  </si>
  <si>
    <t>Takeover Report</t>
  </si>
  <si>
    <t>A report of the bank's overall condition upon closure/takeover by PDIC which is submitted to the PDIC Board for notation and certified true copy attached to the Petition for the Assistance in the Liquidation of a closed bank.</t>
  </si>
  <si>
    <t>Final Report</t>
  </si>
  <si>
    <t>A report on the Implementation, Termination of Liquidation and Winding up of Affairs of Closed Bank submitted to the PDIC Board for approval and the certified true copies is transmitted to SEC and Monetary Board.</t>
  </si>
  <si>
    <t>Records on Court Cases (Inactive)</t>
  </si>
  <si>
    <t>Compilation of petitions, notice of hearings, court orders/decision of inactive cases involving closed banks.</t>
  </si>
  <si>
    <t>Transfer Certificates of Titles, Tax Declarations</t>
  </si>
  <si>
    <t>Photocopies of collateral used by borrowers as security to their loans and proof of ownership of acquired assets of the bank</t>
  </si>
  <si>
    <t>Registration of Ownership/ Official Receipts for Motor Vehicles</t>
  </si>
  <si>
    <t>Photocopies of collateral used by borrowers as security to their loans and proof of ownership of acquired assets of the bank.</t>
  </si>
  <si>
    <t>Stock Certificates</t>
  </si>
  <si>
    <t>Pertaining to banks' capital stocks.</t>
  </si>
  <si>
    <t>Insurance Policies</t>
  </si>
  <si>
    <t>Pertains to policies on leased bank premises.</t>
  </si>
  <si>
    <t>Certified True Copies of Monetary Board Resolutions</t>
  </si>
  <si>
    <t>Issued by the Monetary Board ordering the closure of a bank and placing it under receivership/liquidation of PDIC; attachment to the Petition for the Assistance in the Liquidation of a closed bank.</t>
  </si>
  <si>
    <t>Records Control Logistic Department/Office of the Vice President/Receivership and Bank Management Department I-IV</t>
  </si>
  <si>
    <t>Petition for Assistance in Liquidation (PAL and Court Order Approving the PAL)</t>
  </si>
  <si>
    <t>Pertains to the petition for assistance in liquidation of closed banks filed by PDIC, as receiver/liquidator and approval of of concerned liquidation court</t>
  </si>
  <si>
    <t>Asset Distribution Plan (ADP-Partial &amp; Final) and Court Orders Approving the ADP</t>
  </si>
  <si>
    <t>Court-approved asset distribution plan as settlement of creditors claims against closed banks.</t>
  </si>
  <si>
    <t>Receiving Copies of Letters of Introductions /Notices</t>
  </si>
  <si>
    <t>Various letters/notices received concerning closed banks.</t>
  </si>
  <si>
    <t>Opinions released by Legal Department</t>
  </si>
  <si>
    <t>Records on Disposal of Closed Bank Records</t>
  </si>
  <si>
    <t>Records for disposal of closed based on PDIC disposation schedule as approved by National Achives of the Philippines (NAP).</t>
  </si>
  <si>
    <t>Form accomplished and submitted to NAP if there are records of closed banks due for disposal</t>
  </si>
  <si>
    <t>Takeover files (Bank Information/Takeover Letters, etc.)</t>
  </si>
  <si>
    <t>These are files pertaining to the takeover/closure of the banks.</t>
  </si>
  <si>
    <t>Issuances of Bulletins and Circulars concerning RLS</t>
  </si>
  <si>
    <t>number of requests received by the Decision Maker and is currently being processed</t>
  </si>
  <si>
    <t>number of requests returned to the requestors for some clarifications or if he/she failed to provide all requirements such as a valid ID</t>
  </si>
  <si>
    <t>number of requests acknowledged by the Receiving Officer and forwarded to the Decision Maker concerned</t>
  </si>
  <si>
    <t>number of requests submitted by requestors but not yet acknowledged by the Receiving Officer</t>
  </si>
  <si>
    <t>total number of requests currently being processed</t>
  </si>
  <si>
    <r>
      <rPr>
        <b/>
        <i/>
        <sz val="10"/>
        <rFont val="Century Gothic"/>
        <family val="2"/>
      </rPr>
      <t>total number of days</t>
    </r>
    <r>
      <rPr>
        <i/>
        <sz val="10"/>
        <color rgb="FF000000"/>
        <rFont val="Century Gothic"/>
        <family val="2"/>
      </rPr>
      <t xml:space="preserve"> </t>
    </r>
    <r>
      <rPr>
        <b/>
        <i/>
        <sz val="10"/>
        <rFont val="Century Gothic"/>
        <family val="2"/>
      </rPr>
      <t>lapsed</t>
    </r>
    <r>
      <rPr>
        <i/>
        <sz val="10"/>
        <color rgb="FF000000"/>
        <rFont val="Century Gothic"/>
        <family val="2"/>
      </rPr>
      <t xml:space="preserve"> over the </t>
    </r>
    <r>
      <rPr>
        <b/>
        <i/>
        <sz val="10"/>
        <rFont val="Century Gothic"/>
        <family val="2"/>
      </rPr>
      <t>total number of processed requests</t>
    </r>
    <r>
      <rPr>
        <i/>
        <sz val="10"/>
        <color rgb="FF000000"/>
        <rFont val="Century Gothic"/>
        <family val="2"/>
      </rPr>
      <t xml:space="preserve"> for the period of coverage (do not include ongoing requests)</t>
    </r>
  </si>
  <si>
    <t>total number of days lapsed facilitating processed requests</t>
  </si>
  <si>
    <t>number of requests closed since the requesting party failed to provide the information needed for clarification--60 calendar days after the "Awaiting Clarification" status</t>
  </si>
  <si>
    <t>number of requests denied since it is a question, not an actionable item, or not a request for information</t>
  </si>
  <si>
    <t>number of requests denied since information requested is not being handled, maintained, or stored by the agency</t>
  </si>
  <si>
    <t>number of requests denied since it is under the FOI Exceptions List</t>
  </si>
  <si>
    <t>number of requests where out of many requests, only a number has been provided by the agency</t>
  </si>
  <si>
    <t>number of requests where information has been provided through the agency's website even before it was requested</t>
  </si>
  <si>
    <t xml:space="preserve">number of requests where information has been uploaded or provided </t>
  </si>
  <si>
    <t>total number of requests which are already processed</t>
  </si>
  <si>
    <t>eFOI / Standard</t>
  </si>
  <si>
    <t>NGA / GOCC / SUC / LWD / LGU</t>
  </si>
  <si>
    <t>agency acronym</t>
  </si>
  <si>
    <t>name of agency</t>
  </si>
  <si>
    <t>#PDIC-548265365108</t>
  </si>
  <si>
    <t>Requesting Copy of Cancellation of Mortgage</t>
  </si>
  <si>
    <t>1 days 20 hours 11 minutes 2 seconds</t>
  </si>
  <si>
    <t>#PDIC-371634773719</t>
  </si>
  <si>
    <t>Certificate of Cancellation of Mortgage</t>
  </si>
  <si>
    <t>0 days 2 hours 54 minutes 28 seconds</t>
  </si>
  <si>
    <t>2022-Q3</t>
  </si>
  <si>
    <t>#PDIC-982773124885</t>
  </si>
  <si>
    <t>0 days 13 hours 41 minutes 38 seconds</t>
  </si>
  <si>
    <t>#PDIC-884772112280</t>
  </si>
  <si>
    <t>Distribution of domestic deposits</t>
  </si>
  <si>
    <t>0 days 23 hours 57 minutes 25 seconds</t>
  </si>
  <si>
    <t>#PDIC-852115092824</t>
  </si>
  <si>
    <t>Recruitment and Selection Process</t>
  </si>
  <si>
    <t>2 days 22 hours 27 minutes 44 seconds</t>
  </si>
  <si>
    <t>#PDIC-195152310376</t>
  </si>
  <si>
    <t>Policy on Disposal of Movable Properties</t>
  </si>
  <si>
    <t>0 days 2 hours 20 minutes 26 seconds</t>
  </si>
  <si>
    <t>#PDIC-904525824690</t>
  </si>
  <si>
    <t>Distribution of Domestic Deposits</t>
  </si>
  <si>
    <t>1 days 20 hours 36 minutes 1 seconds</t>
  </si>
  <si>
    <t>#PDIC-160693293642</t>
  </si>
  <si>
    <t>Status of Mortgage annotated under the OCT No. RP-4383(30033) with Entry No. 25675 - Mortgage (NRDB)</t>
  </si>
  <si>
    <t>0 days 17 hours 18 minutes 20 seconds</t>
  </si>
  <si>
    <t>2022-Q4</t>
  </si>
  <si>
    <t>#PDIC-708552344368</t>
  </si>
  <si>
    <t>Certificate of Compliance for opening a bank account</t>
  </si>
  <si>
    <t>0 days 20 hours 11 minutes 42 seconds</t>
  </si>
  <si>
    <t>#PDIC-235904633582</t>
  </si>
  <si>
    <t>1 month Advance deposit of my pdc check it was cleared by the bank bank</t>
  </si>
  <si>
    <t>0 days 22 hours 46 minutes 56 seconds</t>
  </si>
  <si>
    <t>#PDIC-994569973797</t>
  </si>
  <si>
    <t>Membership application form filled up by Leon Zinguillo Olid Sr.</t>
  </si>
  <si>
    <t>1 days 8 hours 8 minutes 5 seconds</t>
  </si>
  <si>
    <t>#PDIC-021497694576</t>
  </si>
  <si>
    <t>Status of REM for TCT no. T-35707</t>
  </si>
  <si>
    <t>0 days 9 hours 39 minutes 20 seconds</t>
  </si>
  <si>
    <t>2023-Q1</t>
  </si>
  <si>
    <t>#PDIC-655885320287</t>
  </si>
  <si>
    <t>Owner's Duplicate Copy of the Title (TCT No. 114095)</t>
  </si>
  <si>
    <t>1 days 1 hour 2 minutes 23 seconds</t>
  </si>
  <si>
    <t>#PDIC-024611476875</t>
  </si>
  <si>
    <t>Removal of Annotation from a Rural Bank no longer in existence</t>
  </si>
  <si>
    <t>0 days 46 minutes 59 seconds</t>
  </si>
  <si>
    <t>#PDIC-067169046598</t>
  </si>
  <si>
    <t>Compensation and Position Classification System (CPCS) for GOCCs</t>
  </si>
  <si>
    <t>0 days 18 hours 36 minutes 50 seconds</t>
  </si>
  <si>
    <t>#PDIC-562722597075</t>
  </si>
  <si>
    <t>Hello. I'm Royal family Justice at Lurd empperaon puoi King Edward henry Rabe.malacañang palace.king</t>
  </si>
  <si>
    <t>0 days 18 hours 32 minutes 56 seconds</t>
  </si>
  <si>
    <t>2023-Q2</t>
  </si>
  <si>
    <t>#PDIC-469723445548</t>
  </si>
  <si>
    <t>Good day clarification of annotation on my land title</t>
  </si>
  <si>
    <t>1 days 21 hours 48 minutes 51 seconds</t>
  </si>
  <si>
    <t>#PDIC-531336696781</t>
  </si>
  <si>
    <t>TCT 439701 - Cresencia Lawin Tolentino</t>
  </si>
  <si>
    <t>0 days 18 hours 20 minutes 3 seconds</t>
  </si>
  <si>
    <t>#PDIC-952165444046</t>
  </si>
  <si>
    <t>Housing Assistance Program of PDIC to its employees</t>
  </si>
  <si>
    <t>0 days 49 minutes 3 seconds</t>
  </si>
  <si>
    <t>#PDIC-139264795018</t>
  </si>
  <si>
    <t>Housing Assistance Program and/or Mortgage Discount of PDIC to its employees</t>
  </si>
  <si>
    <t>0 days 51 minutes 11 seconds</t>
  </si>
  <si>
    <t>#PDIC-222980325797</t>
  </si>
  <si>
    <t>House of Representatives chairman on the Board Edward Henry Pacayra Rabe Republic of the Philippines</t>
  </si>
  <si>
    <t>0 days 14 hours 24 minutes 9 seconds</t>
  </si>
  <si>
    <t>#PDIC-241651384815</t>
  </si>
  <si>
    <t>Request of certificate of insolvency</t>
  </si>
  <si>
    <t>1 days 8 hours 50 minutes 37 seconds</t>
  </si>
  <si>
    <t>2023-Q3</t>
  </si>
  <si>
    <t>#PDIC-891240286225</t>
  </si>
  <si>
    <t>Request for the number of employees who are licensed health professionals working in your agecy/office</t>
  </si>
  <si>
    <t>0 days 3 hours 9 minutes 48 seconds</t>
  </si>
  <si>
    <t xml:space="preserve"> #PDIC-412270669652</t>
  </si>
  <si>
    <t>List of all operating banks in the Philippines</t>
  </si>
  <si>
    <t>0 days 3 hours 57 minutes 56 seconds</t>
  </si>
  <si>
    <t>#PDIC-744027658082</t>
  </si>
  <si>
    <t>Land tax declaration</t>
  </si>
  <si>
    <t>1 days 17 hours 11 minutes 12 seconds</t>
  </si>
  <si>
    <t>#PDIC-453729637437</t>
  </si>
  <si>
    <t>PSBank Application Forms</t>
  </si>
  <si>
    <t>0 days 8 hours 38 minutes 1 seconds</t>
  </si>
  <si>
    <t xml:space="preserve"> #PDIC-396943387261</t>
  </si>
  <si>
    <t>Unit Investment Trust Fund Statistics</t>
  </si>
  <si>
    <t>0 days 9 hours 23 minutes 47 seconds</t>
  </si>
  <si>
    <t xml:space="preserve"> #PDIC-279348459357</t>
  </si>
  <si>
    <t>0 days 9 hours 31 minutes 44 seconds</t>
  </si>
  <si>
    <t>#PDIC-037594889605</t>
  </si>
  <si>
    <t xml:space="preserve">	0 days 9 hours 52 minutes 12 seconds</t>
  </si>
  <si>
    <t>#PDIC-459064760461</t>
  </si>
  <si>
    <t>NT 11010 Maximo Aglibo</t>
  </si>
  <si>
    <t>0 days 8 hours 23 minutes 0 seconds</t>
  </si>
  <si>
    <t>#PDIC-198371022834</t>
  </si>
  <si>
    <t>To Trace Who is behind the scam using UNOBANK Account Name: PAYSO w/ Account #30008094773651</t>
  </si>
  <si>
    <t>0 days 9 hours 43 minutes 1 seconds</t>
  </si>
  <si>
    <t>#PDIC-939863107987</t>
  </si>
  <si>
    <t>Directory of Banks Per Region and Nationwide</t>
  </si>
  <si>
    <t>0 days 20 hours 7 minutes 4 seconds</t>
  </si>
  <si>
    <t>#PDIC-214012034551</t>
  </si>
  <si>
    <t>List of Bank in Batangas City</t>
  </si>
  <si>
    <t>1 days 22 hours 28 minutes 23 seconds</t>
  </si>
  <si>
    <t>#PDIC-719072368184</t>
  </si>
  <si>
    <t>LIST OF ALL BANK IN THE PHILIPPINES</t>
  </si>
  <si>
    <t>0 days 51 minutes 12 seconds</t>
  </si>
  <si>
    <t>2023-Q4</t>
  </si>
  <si>
    <t>#PDIC-470438341331</t>
  </si>
  <si>
    <t>Monetary Board Resolution No. 1647</t>
  </si>
  <si>
    <t>0 days12 hours 48 minutes 20 seconds</t>
  </si>
  <si>
    <t>#PDIC-113760922848</t>
  </si>
  <si>
    <t>Interest payment on Tax-exempt Bonds, Securities, Notes, etc.</t>
  </si>
  <si>
    <t>0 days22 hours 3 minutes 3 seconds</t>
  </si>
  <si>
    <t>#PDIC-512532329878</t>
  </si>
  <si>
    <t>Republic of the fhilippinas</t>
  </si>
  <si>
    <t>0 days 3 hours 0 minutes 7 seconds</t>
  </si>
  <si>
    <t>#PDIC-824114971123</t>
  </si>
  <si>
    <t>Certificate of cancellation of mortgage</t>
  </si>
  <si>
    <t>3 days 19 hours 0 minutes 23 seconds</t>
  </si>
  <si>
    <t>2024-Q1</t>
  </si>
  <si>
    <t>#PDIC-827991923223</t>
  </si>
  <si>
    <t>Gcash amount was sent to the wrong number unintentionally</t>
  </si>
  <si>
    <t>0 days 17 hours 31 minutes 50 seconds</t>
  </si>
  <si>
    <t xml:space="preserve"> #PDIC-982091582129</t>
  </si>
  <si>
    <t>Request for clarity: Gcash Account Status</t>
  </si>
  <si>
    <t>0 days 3 hours 6 minutes 25 seconds</t>
  </si>
  <si>
    <t>Info under Exceptions List</t>
  </si>
  <si>
    <t>42 working days</t>
  </si>
  <si>
    <t>Client was notified that evaluation of request is ongoing per letter dated 7.10.2017</t>
  </si>
  <si>
    <t>44 calendar days</t>
  </si>
  <si>
    <t xml:space="preserve">Client apprissed of status of request per BSD emails dated 3.02.2018 and 4.30.2018
</t>
  </si>
  <si>
    <t>58 working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</si>
</sst>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4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color rgb="FF000000"/>
      <name val="Arial"/>
      <family val="2"/>
    </font>
    <font>
      <sz val="10"/>
      <color theme="1"/>
      <name val="Arial"/>
      <family val="2"/>
    </font>
    <font>
      <sz val="10"/>
      <color rgb="FF000000"/>
      <name val="Arial"/>
      <family val="2"/>
    </font>
    <font>
      <i/>
      <sz val="8"/>
      <name val="Arial"/>
      <family val="2"/>
    </font>
    <font>
      <i/>
      <sz val="10"/>
      <color rgb="FF000000"/>
      <name val="Arial"/>
      <family val="2"/>
    </font>
    <font>
      <i/>
      <sz val="10"/>
      <name val="&quot;Open Sans&quot;"/>
    </font>
    <font>
      <b/>
      <i/>
      <sz val="10"/>
      <color rgb="FF000000"/>
      <name val="Arial"/>
      <family val="2"/>
    </font>
    <font>
      <sz val="10"/>
      <color rgb="FF000000"/>
      <name val="Century Gothic"/>
      <family val="2"/>
    </font>
    <font>
      <sz val="10"/>
      <name val="Century Gothic"/>
      <family val="2"/>
    </font>
    <font>
      <sz val="12"/>
      <color rgb="FF000000"/>
      <name val="Calibri"/>
      <family val="2"/>
    </font>
    <font>
      <b/>
      <sz val="18"/>
      <color rgb="FF000000"/>
      <name val="Calibri"/>
      <family val="2"/>
    </font>
    <font>
      <b/>
      <sz val="12"/>
      <color rgb="FF000000"/>
      <name val="Calibri"/>
      <family val="2"/>
    </font>
    <font>
      <b/>
      <sz val="16"/>
      <color rgb="FFFF0000"/>
      <name val="Calibri"/>
      <family val="2"/>
    </font>
    <font>
      <u/>
      <sz val="12"/>
      <color theme="10"/>
      <name val="Calibri"/>
      <family val="2"/>
    </font>
    <font>
      <u/>
      <sz val="11"/>
      <color theme="1"/>
      <name val="Calibri"/>
      <family val="2"/>
      <scheme val="minor"/>
    </font>
    <font>
      <sz val="11"/>
      <color rgb="FF000000"/>
      <name val="Calibri"/>
      <family val="2"/>
      <scheme val="minor"/>
    </font>
    <font>
      <vertAlign val="superscript"/>
      <sz val="11"/>
      <color theme="1"/>
      <name val="Calibri"/>
      <family val="2"/>
      <scheme val="minor"/>
    </font>
    <font>
      <sz val="11"/>
      <name val="Calibri"/>
      <family val="2"/>
      <scheme val="minor"/>
    </font>
    <font>
      <u/>
      <sz val="11"/>
      <name val="Calibri"/>
      <family val="2"/>
      <scheme val="minor"/>
    </font>
    <font>
      <sz val="12"/>
      <color theme="1"/>
      <name val="Calibri"/>
      <family val="2"/>
    </font>
    <font>
      <strike/>
      <sz val="12"/>
      <color theme="1"/>
      <name val="Calibri"/>
      <family val="2"/>
    </font>
    <font>
      <sz val="11"/>
      <color theme="1"/>
      <name val="Calibri"/>
      <family val="2"/>
    </font>
    <font>
      <u/>
      <sz val="11"/>
      <color theme="1"/>
      <name val="Calibri"/>
      <family val="2"/>
    </font>
    <font>
      <strike/>
      <sz val="11"/>
      <color theme="1"/>
      <name val="Calibri"/>
      <family val="2"/>
    </font>
    <font>
      <sz val="8.4"/>
      <color rgb="FFFF0000"/>
      <name val="Calibri"/>
      <family val="2"/>
    </font>
    <font>
      <i/>
      <sz val="11"/>
      <color theme="1"/>
      <name val="Calibri"/>
      <family val="2"/>
      <scheme val="minor"/>
    </font>
    <font>
      <strike/>
      <sz val="11"/>
      <color theme="1"/>
      <name val="Calibri"/>
      <family val="2"/>
      <scheme val="minor"/>
    </font>
    <font>
      <b/>
      <sz val="11"/>
      <color rgb="FF000000"/>
      <name val="Calibri"/>
      <family val="2"/>
      <scheme val="minor"/>
    </font>
    <font>
      <i/>
      <sz val="10"/>
      <color rgb="FF000000"/>
      <name val="Century Gothic"/>
      <family val="2"/>
    </font>
    <font>
      <i/>
      <sz val="10"/>
      <name val="Century Gothic"/>
      <family val="2"/>
    </font>
    <font>
      <b/>
      <sz val="9"/>
      <name val="Century Gothic"/>
      <family val="2"/>
    </font>
    <font>
      <b/>
      <i/>
      <sz val="10"/>
      <name val="Century Gothic"/>
      <family val="2"/>
    </font>
    <font>
      <b/>
      <sz val="9"/>
      <color rgb="FF000000"/>
      <name val="Arial"/>
      <family val="2"/>
    </font>
    <font>
      <b/>
      <sz val="10"/>
      <color rgb="FF000000"/>
      <name val="Century Gothic"/>
      <family val="2"/>
    </font>
    <font>
      <sz val="8"/>
      <name val="Arial"/>
      <family val="2"/>
    </font>
  </fonts>
  <fills count="13">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rgb="FFEFEFEF"/>
        <bgColor rgb="FFEFEFEF"/>
      </patternFill>
    </fill>
    <fill>
      <patternFill patternType="solid">
        <fgColor theme="0"/>
        <bgColor rgb="FFD9D9D9"/>
      </patternFill>
    </fill>
    <fill>
      <patternFill patternType="solid">
        <fgColor theme="0"/>
        <bgColor rgb="FF666666"/>
      </patternFill>
    </fill>
    <fill>
      <patternFill patternType="solid">
        <fgColor theme="0"/>
        <bgColor rgb="FFD9EAD3"/>
      </patternFill>
    </fill>
    <fill>
      <patternFill patternType="solid">
        <fgColor theme="0"/>
        <bgColor rgb="FFC9DAF8"/>
      </patternFill>
    </fill>
    <fill>
      <patternFill patternType="solid">
        <fgColor theme="0"/>
        <bgColor rgb="FFEFEFEF"/>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s>
  <cellStyleXfs count="4">
    <xf numFmtId="0" fontId="0" fillId="0" borderId="0"/>
    <xf numFmtId="0" fontId="8" fillId="0" borderId="0"/>
    <xf numFmtId="0" fontId="15" fillId="0" borderId="0"/>
    <xf numFmtId="0" fontId="19" fillId="0" borderId="0" applyNumberFormat="0" applyFill="0" applyBorder="0" applyAlignment="0" applyProtection="0"/>
  </cellStyleXfs>
  <cellXfs count="211">
    <xf numFmtId="0" fontId="0" fillId="0" borderId="0" xfId="0"/>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6" fillId="0" borderId="0" xfId="0" applyFont="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6" fillId="5" borderId="0" xfId="2" applyFont="1" applyFill="1" applyAlignment="1">
      <alignment horizontal="left" vertical="top"/>
    </xf>
    <xf numFmtId="0" fontId="15" fillId="5" borderId="0" xfId="2" applyFill="1" applyAlignment="1">
      <alignment horizontal="center" vertical="top" wrapText="1"/>
    </xf>
    <xf numFmtId="0" fontId="15" fillId="5" borderId="0" xfId="2" applyFill="1" applyAlignment="1">
      <alignment horizontal="left" vertical="top"/>
    </xf>
    <xf numFmtId="0" fontId="15" fillId="5" borderId="0" xfId="2" applyFill="1" applyAlignment="1">
      <alignment horizontal="center" vertical="center"/>
    </xf>
    <xf numFmtId="0" fontId="15" fillId="5" borderId="0" xfId="2" applyFill="1" applyAlignment="1">
      <alignment horizontal="center"/>
    </xf>
    <xf numFmtId="0" fontId="15" fillId="5" borderId="0" xfId="2" applyFill="1" applyAlignment="1">
      <alignment horizontal="center" vertical="center" wrapText="1"/>
    </xf>
    <xf numFmtId="0" fontId="15" fillId="5" borderId="0" xfId="2" applyFill="1"/>
    <xf numFmtId="0" fontId="17" fillId="5" borderId="0" xfId="2" applyFont="1" applyFill="1" applyAlignment="1">
      <alignment horizontal="center" vertical="top"/>
    </xf>
    <xf numFmtId="0" fontId="18" fillId="5" borderId="0" xfId="2" applyFont="1" applyFill="1" applyAlignment="1">
      <alignment horizontal="center" vertical="center"/>
    </xf>
    <xf numFmtId="0" fontId="6" fillId="6" borderId="5" xfId="1" applyFont="1" applyFill="1" applyBorder="1" applyAlignment="1">
      <alignment horizontal="center" vertical="center" wrapText="1"/>
    </xf>
    <xf numFmtId="0" fontId="6" fillId="6" borderId="6" xfId="1" applyFont="1" applyFill="1" applyBorder="1" applyAlignment="1">
      <alignment horizontal="center" vertical="center" wrapText="1"/>
    </xf>
    <xf numFmtId="0" fontId="8" fillId="0" borderId="0" xfId="1"/>
    <xf numFmtId="0" fontId="3" fillId="0" borderId="7" xfId="2" applyFont="1" applyBorder="1" applyAlignment="1">
      <alignment horizontal="center" vertical="top" wrapText="1"/>
    </xf>
    <xf numFmtId="0" fontId="3" fillId="0" borderId="1" xfId="2" applyFont="1" applyBorder="1" applyAlignment="1">
      <alignment horizontal="center" vertical="top" wrapText="1"/>
    </xf>
    <xf numFmtId="0" fontId="3" fillId="0" borderId="1" xfId="2" applyFont="1" applyBorder="1" applyAlignment="1">
      <alignment horizontal="left" vertical="top" wrapText="1"/>
    </xf>
    <xf numFmtId="0" fontId="3" fillId="0" borderId="1" xfId="2" applyFont="1" applyBorder="1" applyAlignment="1">
      <alignment horizontal="center" vertical="center" wrapText="1"/>
    </xf>
    <xf numFmtId="0" fontId="20" fillId="0" borderId="1" xfId="3" applyFont="1" applyFill="1" applyBorder="1" applyAlignment="1">
      <alignment horizontal="center" vertical="center" wrapText="1"/>
    </xf>
    <xf numFmtId="14" fontId="3" fillId="0" borderId="1" xfId="2" quotePrefix="1" applyNumberFormat="1" applyFont="1" applyBorder="1" applyAlignment="1">
      <alignment horizontal="center" vertical="center" wrapText="1"/>
    </xf>
    <xf numFmtId="0" fontId="3" fillId="0" borderId="8" xfId="2" applyFont="1" applyBorder="1" applyAlignment="1">
      <alignment horizontal="center" vertical="center" wrapText="1"/>
    </xf>
    <xf numFmtId="0" fontId="21" fillId="5" borderId="0" xfId="2" applyFont="1" applyFill="1" applyAlignment="1">
      <alignment vertical="center"/>
    </xf>
    <xf numFmtId="0" fontId="21" fillId="4" borderId="0" xfId="2" applyFont="1" applyFill="1" applyAlignment="1">
      <alignment vertical="center"/>
    </xf>
    <xf numFmtId="0" fontId="3" fillId="0" borderId="1" xfId="2" applyFont="1" applyBorder="1" applyAlignment="1">
      <alignment horizontal="center" vertical="center"/>
    </xf>
    <xf numFmtId="0" fontId="21" fillId="0" borderId="0" xfId="2" applyFont="1" applyAlignment="1">
      <alignment vertical="center"/>
    </xf>
    <xf numFmtId="0" fontId="3" fillId="0" borderId="1" xfId="2" quotePrefix="1" applyFont="1" applyBorder="1" applyAlignment="1">
      <alignment horizontal="left" vertical="top" wrapText="1"/>
    </xf>
    <xf numFmtId="0" fontId="21" fillId="5" borderId="0" xfId="2" applyFont="1" applyFill="1"/>
    <xf numFmtId="0" fontId="21" fillId="0" borderId="0" xfId="2" applyFont="1"/>
    <xf numFmtId="0" fontId="3" fillId="0" borderId="7" xfId="2" applyFont="1" applyBorder="1" applyAlignment="1">
      <alignment horizontal="center" vertical="top"/>
    </xf>
    <xf numFmtId="0" fontId="3" fillId="0" borderId="1" xfId="2" applyFont="1" applyBorder="1" applyAlignment="1">
      <alignment horizontal="center" vertical="top"/>
    </xf>
    <xf numFmtId="0" fontId="3" fillId="0" borderId="1" xfId="2" applyFont="1" applyBorder="1" applyAlignment="1">
      <alignment horizontal="left" vertical="top"/>
    </xf>
    <xf numFmtId="0" fontId="3" fillId="0" borderId="1" xfId="2" applyFont="1" applyBorder="1" applyAlignment="1">
      <alignment horizontal="center"/>
    </xf>
    <xf numFmtId="0" fontId="23" fillId="0" borderId="1" xfId="1" applyFont="1" applyBorder="1" applyAlignment="1">
      <alignment horizontal="left" vertical="top" wrapText="1"/>
    </xf>
    <xf numFmtId="0" fontId="23" fillId="0" borderId="1" xfId="1" applyFont="1" applyBorder="1" applyAlignment="1">
      <alignment horizontal="center" vertical="center" wrapText="1"/>
    </xf>
    <xf numFmtId="0" fontId="24" fillId="0" borderId="1" xfId="3" quotePrefix="1" applyFont="1" applyFill="1" applyBorder="1" applyAlignment="1">
      <alignment horizontal="center" vertical="center" wrapText="1"/>
    </xf>
    <xf numFmtId="0" fontId="23" fillId="0" borderId="8" xfId="1" applyFont="1" applyBorder="1" applyAlignment="1">
      <alignment horizontal="center" vertical="center" wrapText="1"/>
    </xf>
    <xf numFmtId="0" fontId="24" fillId="5" borderId="1" xfId="3" quotePrefix="1" applyFont="1" applyFill="1" applyBorder="1" applyAlignment="1">
      <alignment horizontal="center" vertical="center" wrapText="1"/>
    </xf>
    <xf numFmtId="0" fontId="23" fillId="0" borderId="1" xfId="1" quotePrefix="1" applyFont="1" applyBorder="1" applyAlignment="1">
      <alignment horizontal="left" vertical="top" wrapText="1"/>
    </xf>
    <xf numFmtId="0" fontId="25" fillId="0" borderId="1" xfId="1" applyFont="1" applyBorder="1" applyAlignment="1">
      <alignment horizontal="left" vertical="top" wrapText="1"/>
    </xf>
    <xf numFmtId="0" fontId="25" fillId="0" borderId="1" xfId="1" applyFont="1" applyBorder="1" applyAlignment="1">
      <alignment horizontal="center" vertical="center" wrapText="1"/>
    </xf>
    <xf numFmtId="1" fontId="25" fillId="0" borderId="1" xfId="1" applyNumberFormat="1" applyFont="1" applyBorder="1" applyAlignment="1">
      <alignment horizontal="center" vertical="center" wrapText="1"/>
    </xf>
    <xf numFmtId="0" fontId="25" fillId="0" borderId="8" xfId="1" applyFont="1" applyBorder="1" applyAlignment="1">
      <alignment horizontal="center" vertical="center" wrapText="1"/>
    </xf>
    <xf numFmtId="0" fontId="25" fillId="0" borderId="1" xfId="1" quotePrefix="1" applyFont="1" applyBorder="1" applyAlignment="1">
      <alignment horizontal="center" vertical="center" wrapText="1"/>
    </xf>
    <xf numFmtId="14" fontId="25" fillId="0" borderId="1" xfId="1" quotePrefix="1" applyNumberFormat="1" applyFont="1" applyBorder="1" applyAlignment="1">
      <alignment horizontal="center" vertical="center" wrapText="1"/>
    </xf>
    <xf numFmtId="14" fontId="25" fillId="0" borderId="1" xfId="1" applyNumberFormat="1" applyFont="1" applyBorder="1" applyAlignment="1">
      <alignment horizontal="center" vertical="center" wrapText="1"/>
    </xf>
    <xf numFmtId="14" fontId="3" fillId="0" borderId="1" xfId="2" applyNumberFormat="1" applyFont="1" applyBorder="1" applyAlignment="1">
      <alignment horizontal="center" vertical="center" wrapText="1"/>
    </xf>
    <xf numFmtId="0" fontId="27" fillId="0" borderId="1" xfId="1" applyFont="1" applyBorder="1" applyAlignment="1">
      <alignment horizontal="left" vertical="top" wrapText="1"/>
    </xf>
    <xf numFmtId="0" fontId="27" fillId="0" borderId="1" xfId="1" applyFont="1" applyBorder="1" applyAlignment="1">
      <alignment horizontal="center" vertical="center" wrapText="1"/>
    </xf>
    <xf numFmtId="0" fontId="27" fillId="0" borderId="8" xfId="1" applyFont="1" applyBorder="1" applyAlignment="1">
      <alignment horizontal="center" vertical="center" wrapText="1"/>
    </xf>
    <xf numFmtId="0" fontId="28" fillId="0" borderId="1" xfId="3" applyFont="1" applyFill="1" applyBorder="1" applyAlignment="1">
      <alignment horizontal="center" vertical="center" wrapText="1"/>
    </xf>
    <xf numFmtId="165" fontId="27" fillId="0" borderId="1" xfId="1" quotePrefix="1" applyNumberFormat="1" applyFont="1" applyBorder="1" applyAlignment="1">
      <alignment horizontal="center" vertical="center" wrapText="1"/>
    </xf>
    <xf numFmtId="14" fontId="27" fillId="0" borderId="1" xfId="1" quotePrefix="1" applyNumberFormat="1" applyFont="1" applyBorder="1" applyAlignment="1">
      <alignment horizontal="center" vertical="center" wrapText="1"/>
    </xf>
    <xf numFmtId="0" fontId="27" fillId="0" borderId="1" xfId="1" quotePrefix="1" applyFont="1" applyBorder="1" applyAlignment="1">
      <alignment horizontal="left" vertical="top" wrapText="1"/>
    </xf>
    <xf numFmtId="0" fontId="3" fillId="0" borderId="1" xfId="2" applyFont="1" applyBorder="1" applyAlignment="1" applyProtection="1">
      <alignment horizontal="left" vertical="top" wrapText="1"/>
      <protection locked="0"/>
    </xf>
    <xf numFmtId="0" fontId="3" fillId="0" borderId="1" xfId="2" quotePrefix="1" applyFont="1" applyBorder="1" applyAlignment="1">
      <alignment horizontal="center" vertical="center" wrapText="1"/>
    </xf>
    <xf numFmtId="0" fontId="20" fillId="0" borderId="1" xfId="3" quotePrefix="1" applyFont="1" applyFill="1" applyBorder="1" applyAlignment="1">
      <alignment horizontal="center" vertical="center" wrapText="1"/>
    </xf>
    <xf numFmtId="17" fontId="3" fillId="0" borderId="1" xfId="2" applyNumberFormat="1" applyFont="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1" applyFont="1" applyBorder="1" applyAlignment="1">
      <alignment horizontal="left" vertical="top" wrapText="1"/>
    </xf>
    <xf numFmtId="0" fontId="3" fillId="0" borderId="1" xfId="1" applyFont="1" applyBorder="1" applyAlignment="1">
      <alignment horizontal="center" vertical="center" wrapText="1"/>
    </xf>
    <xf numFmtId="0" fontId="3" fillId="0" borderId="1" xfId="1" applyFont="1" applyBorder="1" applyAlignment="1">
      <alignment horizontal="center" vertical="top" wrapText="1"/>
    </xf>
    <xf numFmtId="0" fontId="3" fillId="0" borderId="8" xfId="1" applyFont="1" applyBorder="1" applyAlignment="1">
      <alignment horizontal="center" vertical="center" wrapText="1"/>
    </xf>
    <xf numFmtId="14" fontId="3" fillId="0" borderId="8" xfId="1" applyNumberFormat="1" applyFont="1" applyBorder="1" applyAlignment="1">
      <alignment horizontal="center" vertical="center" wrapText="1"/>
    </xf>
    <xf numFmtId="0" fontId="31" fillId="0" borderId="1" xfId="1" applyFont="1" applyBorder="1" applyAlignment="1">
      <alignment horizontal="center" vertical="center" wrapText="1"/>
    </xf>
    <xf numFmtId="0" fontId="31" fillId="0" borderId="8" xfId="1" applyFont="1" applyBorder="1" applyAlignment="1">
      <alignment horizontal="center" vertical="center" wrapText="1"/>
    </xf>
    <xf numFmtId="0" fontId="32" fillId="0" borderId="1" xfId="1" applyFont="1" applyBorder="1" applyAlignment="1">
      <alignment horizontal="center" vertical="center" wrapText="1"/>
    </xf>
    <xf numFmtId="0" fontId="3" fillId="0" borderId="1" xfId="3" quotePrefix="1" applyFont="1" applyFill="1" applyBorder="1" applyAlignment="1">
      <alignment horizontal="center" vertical="center" wrapText="1"/>
    </xf>
    <xf numFmtId="0" fontId="21" fillId="0" borderId="0" xfId="2" applyFont="1" applyAlignment="1">
      <alignment horizontal="center" vertical="center" wrapText="1"/>
    </xf>
    <xf numFmtId="0" fontId="3" fillId="0" borderId="9" xfId="2" applyFont="1" applyBorder="1" applyAlignment="1">
      <alignment horizontal="center" vertical="top" wrapText="1"/>
    </xf>
    <xf numFmtId="0" fontId="3" fillId="0" borderId="10" xfId="2" applyFont="1" applyBorder="1" applyAlignment="1">
      <alignment horizontal="center" vertical="top" wrapText="1"/>
    </xf>
    <xf numFmtId="0" fontId="3" fillId="0" borderId="10" xfId="2" applyFont="1" applyBorder="1" applyAlignment="1">
      <alignment horizontal="left" vertical="top" wrapText="1"/>
    </xf>
    <xf numFmtId="0" fontId="3" fillId="0" borderId="10" xfId="2" applyFont="1" applyBorder="1" applyAlignment="1">
      <alignment horizontal="center" vertical="center" wrapText="1"/>
    </xf>
    <xf numFmtId="0" fontId="3" fillId="0" borderId="11" xfId="2" applyFont="1" applyBorder="1" applyAlignment="1">
      <alignment horizontal="center" vertical="center" wrapText="1"/>
    </xf>
    <xf numFmtId="0" fontId="33" fillId="0" borderId="0" xfId="2" applyFont="1" applyAlignment="1">
      <alignment horizontal="center" vertical="top"/>
    </xf>
    <xf numFmtId="0" fontId="21" fillId="0" borderId="0" xfId="2" applyFont="1" applyAlignment="1">
      <alignment horizontal="center" vertical="top" wrapText="1"/>
    </xf>
    <xf numFmtId="0" fontId="21" fillId="0" borderId="0" xfId="2" applyFont="1" applyAlignment="1">
      <alignment horizontal="left" vertical="top"/>
    </xf>
    <xf numFmtId="0" fontId="21" fillId="0" borderId="0" xfId="2" applyFont="1" applyAlignment="1">
      <alignment horizontal="center" vertical="center"/>
    </xf>
    <xf numFmtId="0" fontId="21" fillId="0" borderId="0" xfId="2" applyFont="1" applyAlignment="1">
      <alignment horizontal="center"/>
    </xf>
    <xf numFmtId="0" fontId="17" fillId="0" borderId="0" xfId="2" applyFont="1" applyAlignment="1">
      <alignment horizontal="center" vertical="top"/>
    </xf>
    <xf numFmtId="0" fontId="15" fillId="0" borderId="0" xfId="2" applyAlignment="1">
      <alignment horizontal="center" vertical="top" wrapText="1"/>
    </xf>
    <xf numFmtId="0" fontId="15" fillId="0" borderId="0" xfId="2" applyAlignment="1">
      <alignment horizontal="left" vertical="top"/>
    </xf>
    <xf numFmtId="0" fontId="15" fillId="0" borderId="0" xfId="2" applyAlignment="1">
      <alignment horizontal="center" vertical="center"/>
    </xf>
    <xf numFmtId="0" fontId="15" fillId="0" borderId="0" xfId="2" applyAlignment="1">
      <alignment horizontal="center"/>
    </xf>
    <xf numFmtId="0" fontId="15" fillId="0" borderId="0" xfId="2" applyAlignment="1">
      <alignment horizontal="center" vertical="center" wrapText="1"/>
    </xf>
    <xf numFmtId="0" fontId="15" fillId="0" borderId="0" xfId="2"/>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1" fontId="5" fillId="5" borderId="1" xfId="0" applyNumberFormat="1" applyFont="1" applyFill="1" applyBorder="1" applyAlignment="1">
      <alignment horizontal="center" vertical="center"/>
    </xf>
    <xf numFmtId="14"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1" fontId="7" fillId="5" borderId="1" xfId="0" applyNumberFormat="1" applyFont="1" applyFill="1" applyBorder="1" applyAlignment="1">
      <alignment horizontal="center" vertical="center" wrapText="1"/>
    </xf>
    <xf numFmtId="0" fontId="8" fillId="4" borderId="0" xfId="1" applyFill="1"/>
    <xf numFmtId="0" fontId="5" fillId="3" borderId="1" xfId="1" applyFont="1" applyFill="1" applyBorder="1" applyAlignment="1">
      <alignment horizontal="center" vertical="center" wrapText="1"/>
    </xf>
    <xf numFmtId="0" fontId="13" fillId="0" borderId="0" xfId="1" applyFont="1"/>
    <xf numFmtId="0" fontId="14" fillId="3" borderId="0" xfId="1" applyFont="1" applyFill="1" applyAlignment="1">
      <alignment horizontal="center" vertical="top" wrapText="1"/>
    </xf>
    <xf numFmtId="0" fontId="13" fillId="0" borderId="0" xfId="1" applyFont="1" applyAlignment="1">
      <alignment vertical="center"/>
    </xf>
    <xf numFmtId="0" fontId="34" fillId="0" borderId="0" xfId="1" applyFont="1"/>
    <xf numFmtId="0" fontId="35" fillId="7" borderId="0" xfId="1" applyFont="1" applyFill="1" applyAlignment="1">
      <alignment horizontal="center" vertical="top" wrapText="1"/>
    </xf>
    <xf numFmtId="0" fontId="13" fillId="0" borderId="0" xfId="1" applyFont="1" applyAlignment="1">
      <alignment horizontal="center"/>
    </xf>
    <xf numFmtId="0" fontId="36" fillId="3" borderId="0" xfId="1" applyFont="1" applyFill="1" applyAlignment="1">
      <alignment horizontal="center" wrapText="1"/>
    </xf>
    <xf numFmtId="0" fontId="8" fillId="0" borderId="0" xfId="1" applyAlignment="1">
      <alignment wrapText="1"/>
    </xf>
    <xf numFmtId="0" fontId="38" fillId="0" borderId="0" xfId="1" applyFont="1" applyAlignment="1">
      <alignment wrapText="1"/>
    </xf>
    <xf numFmtId="0" fontId="38" fillId="0" borderId="0" xfId="1" applyFont="1" applyAlignment="1">
      <alignment vertical="center" wrapText="1"/>
    </xf>
    <xf numFmtId="0" fontId="38" fillId="0" borderId="0" xfId="1" applyFont="1" applyAlignment="1">
      <alignment horizontal="center" vertical="center" wrapText="1"/>
    </xf>
    <xf numFmtId="0" fontId="38" fillId="0" borderId="15" xfId="1" applyFont="1" applyBorder="1" applyAlignment="1">
      <alignment horizontal="center" vertical="center" wrapText="1"/>
    </xf>
    <xf numFmtId="0" fontId="38" fillId="0" borderId="14" xfId="1" applyFont="1" applyBorder="1" applyAlignment="1">
      <alignment horizontal="center" vertical="center" wrapText="1"/>
    </xf>
    <xf numFmtId="0" fontId="39" fillId="0" borderId="0" xfId="1" applyFont="1"/>
    <xf numFmtId="0" fontId="13" fillId="0" borderId="0" xfId="1" applyFont="1" applyAlignment="1">
      <alignment horizontal="left"/>
    </xf>
    <xf numFmtId="0" fontId="39" fillId="0" borderId="0" xfId="1" applyFont="1" applyAlignment="1">
      <alignment horizontal="left"/>
    </xf>
    <xf numFmtId="0" fontId="36" fillId="9" borderId="1" xfId="1" applyFont="1" applyFill="1" applyBorder="1" applyAlignment="1">
      <alignment horizontal="center" wrapText="1"/>
    </xf>
    <xf numFmtId="0" fontId="36" fillId="10" borderId="1" xfId="1" applyFont="1" applyFill="1" applyBorder="1" applyAlignment="1">
      <alignment horizontal="center" wrapText="1"/>
    </xf>
    <xf numFmtId="0" fontId="38" fillId="5" borderId="13" xfId="1" applyFont="1" applyFill="1" applyBorder="1" applyAlignment="1">
      <alignment horizontal="center" vertical="center" wrapText="1"/>
    </xf>
    <xf numFmtId="0" fontId="36" fillId="11" borderId="1" xfId="1" applyFont="1" applyFill="1" applyBorder="1" applyAlignment="1">
      <alignment horizontal="center" wrapText="1"/>
    </xf>
    <xf numFmtId="0" fontId="35" fillId="12" borderId="1" xfId="1" applyFont="1" applyFill="1" applyBorder="1" applyAlignment="1">
      <alignment horizontal="center" vertical="top" wrapText="1"/>
    </xf>
    <xf numFmtId="0" fontId="14" fillId="5"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2" fontId="14" fillId="5" borderId="1" xfId="0" applyNumberFormat="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4" fillId="9" borderId="1" xfId="1" applyFont="1" applyFill="1" applyBorder="1" applyAlignment="1">
      <alignment horizontal="center" vertical="center" wrapText="1"/>
    </xf>
    <xf numFmtId="2" fontId="14" fillId="5" borderId="1" xfId="1" applyNumberFormat="1" applyFont="1" applyFill="1" applyBorder="1" applyAlignment="1">
      <alignment horizontal="center" vertical="center" wrapText="1"/>
    </xf>
    <xf numFmtId="0" fontId="5" fillId="5" borderId="1" xfId="1" applyFont="1" applyFill="1" applyBorder="1" applyAlignment="1">
      <alignment horizontal="center" vertical="center" wrapText="1"/>
    </xf>
    <xf numFmtId="0" fontId="5" fillId="9" borderId="1" xfId="1" applyFont="1" applyFill="1" applyBorder="1" applyAlignment="1">
      <alignment horizontal="center" vertical="center" wrapText="1"/>
    </xf>
    <xf numFmtId="2" fontId="5" fillId="5" borderId="1" xfId="1"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0" fontId="36" fillId="9" borderId="1" xfId="1" applyFont="1" applyFill="1" applyBorder="1" applyAlignment="1">
      <alignment horizontal="center" vertical="center" wrapText="1"/>
    </xf>
    <xf numFmtId="0" fontId="0" fillId="0" borderId="0" xfId="0" applyAlignment="1">
      <alignment horizontal="left"/>
    </xf>
    <xf numFmtId="0" fontId="5" fillId="5"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left" vertical="center"/>
    </xf>
    <xf numFmtId="0" fontId="8" fillId="5" borderId="1"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8" fillId="0" borderId="1" xfId="0" applyFont="1" applyBorder="1" applyAlignment="1">
      <alignment horizontal="left" vertical="center" wrapText="1"/>
    </xf>
    <xf numFmtId="0" fontId="10" fillId="2" borderId="1" xfId="1" applyFont="1" applyFill="1" applyBorder="1" applyAlignment="1">
      <alignment vertical="center" wrapText="1"/>
    </xf>
    <xf numFmtId="0" fontId="11" fillId="2" borderId="1" xfId="1" applyFont="1" applyFill="1" applyBorder="1" applyAlignment="1">
      <alignment vertical="center" wrapText="1"/>
    </xf>
    <xf numFmtId="164" fontId="10" fillId="2" borderId="1" xfId="1" applyNumberFormat="1" applyFont="1" applyFill="1" applyBorder="1" applyAlignment="1">
      <alignment vertical="center" wrapText="1"/>
    </xf>
    <xf numFmtId="0" fontId="10" fillId="2" borderId="1" xfId="1" applyFont="1" applyFill="1" applyBorder="1" applyAlignment="1">
      <alignment horizontal="center" vertical="center" wrapText="1"/>
    </xf>
    <xf numFmtId="3" fontId="10" fillId="2" borderId="1" xfId="1" applyNumberFormat="1" applyFont="1" applyFill="1" applyBorder="1" applyAlignment="1">
      <alignment vertical="center" wrapText="1"/>
    </xf>
    <xf numFmtId="0" fontId="9" fillId="2" borderId="1" xfId="0" applyFont="1" applyFill="1" applyBorder="1" applyAlignment="1">
      <alignment horizontal="left" vertical="center" wrapText="1"/>
    </xf>
    <xf numFmtId="0" fontId="2" fillId="0" borderId="1" xfId="2" applyFont="1" applyBorder="1" applyAlignment="1">
      <alignment horizontal="left" vertical="top" wrapText="1"/>
    </xf>
    <xf numFmtId="0" fontId="0" fillId="0" borderId="0" xfId="0" applyAlignment="1">
      <alignment vertical="center"/>
    </xf>
    <xf numFmtId="0" fontId="0" fillId="0" borderId="0" xfId="0" applyAlignment="1">
      <alignment horizontal="center"/>
    </xf>
    <xf numFmtId="0" fontId="5" fillId="0" borderId="0" xfId="0" applyFont="1" applyAlignment="1">
      <alignment horizontal="center" vertical="top" wrapText="1"/>
    </xf>
    <xf numFmtId="0" fontId="5" fillId="0" borderId="0" xfId="0" applyFont="1" applyAlignment="1">
      <alignment horizontal="center" vertical="center" wrapText="1"/>
    </xf>
    <xf numFmtId="0" fontId="8" fillId="0" borderId="0" xfId="0" applyFont="1" applyAlignment="1">
      <alignment horizontal="center"/>
    </xf>
    <xf numFmtId="0" fontId="8" fillId="0" borderId="0" xfId="0" applyFont="1"/>
    <xf numFmtId="0" fontId="8" fillId="0" borderId="0" xfId="0" applyFont="1" applyAlignment="1">
      <alignment horizontal="center" vertical="center"/>
    </xf>
    <xf numFmtId="0" fontId="13" fillId="0" borderId="0" xfId="0" applyFont="1"/>
    <xf numFmtId="0" fontId="7" fillId="0" borderId="1" xfId="1"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0" fontId="7" fillId="0" borderId="0" xfId="1" applyFont="1"/>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xf>
    <xf numFmtId="0" fontId="8"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8" fillId="5" borderId="1" xfId="1" applyFill="1" applyBorder="1" applyAlignment="1">
      <alignment horizontal="center" vertical="center" wrapText="1"/>
    </xf>
    <xf numFmtId="164" fontId="8" fillId="5" borderId="1" xfId="1" applyNumberFormat="1" applyFill="1" applyBorder="1" applyAlignment="1">
      <alignment horizontal="center" vertical="center" wrapText="1"/>
    </xf>
    <xf numFmtId="0" fontId="8" fillId="5" borderId="1" xfId="1" applyFill="1" applyBorder="1" applyAlignment="1">
      <alignment horizontal="left" vertical="center" wrapText="1"/>
    </xf>
    <xf numFmtId="3" fontId="8" fillId="5" borderId="1" xfId="1" applyNumberFormat="1" applyFill="1" applyBorder="1" applyAlignment="1">
      <alignment horizontal="center" vertical="center" wrapText="1"/>
    </xf>
    <xf numFmtId="0" fontId="8" fillId="0" borderId="1" xfId="1" applyBorder="1" applyAlignment="1">
      <alignment horizontal="center" vertical="center" wrapText="1"/>
    </xf>
    <xf numFmtId="0" fontId="5" fillId="0" borderId="1" xfId="1" applyFont="1" applyBorder="1" applyAlignment="1">
      <alignment horizontal="center" vertical="center" wrapText="1"/>
    </xf>
    <xf numFmtId="164" fontId="8" fillId="0" borderId="1" xfId="1" applyNumberFormat="1" applyBorder="1" applyAlignment="1">
      <alignment horizontal="center" vertical="center" wrapText="1"/>
    </xf>
    <xf numFmtId="0" fontId="8" fillId="0" borderId="1" xfId="1" applyBorder="1" applyAlignment="1">
      <alignment horizontal="left" vertical="center" wrapText="1"/>
    </xf>
    <xf numFmtId="3" fontId="8" fillId="0" borderId="1" xfId="1" applyNumberFormat="1" applyBorder="1" applyAlignment="1">
      <alignment horizontal="center"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wrapText="1"/>
    </xf>
    <xf numFmtId="14" fontId="8" fillId="0" borderId="1" xfId="0" applyNumberFormat="1" applyFont="1" applyBorder="1" applyAlignment="1">
      <alignment horizontal="center" wrapText="1"/>
    </xf>
    <xf numFmtId="0" fontId="5" fillId="0" borderId="1" xfId="0" applyFont="1" applyBorder="1" applyAlignment="1">
      <alignment horizontal="left" vertical="center"/>
    </xf>
    <xf numFmtId="0" fontId="7" fillId="4" borderId="1" xfId="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0" xfId="1" applyFont="1" applyFill="1"/>
    <xf numFmtId="0" fontId="3" fillId="0" borderId="7" xfId="2" applyFont="1" applyBorder="1" applyAlignment="1">
      <alignment horizontal="left" vertical="center"/>
    </xf>
    <xf numFmtId="0" fontId="3" fillId="0" borderId="1" xfId="2" applyFont="1" applyBorder="1" applyAlignment="1">
      <alignment horizontal="left" vertical="center"/>
    </xf>
    <xf numFmtId="0" fontId="3" fillId="0" borderId="8" xfId="2" applyFont="1" applyBorder="1" applyAlignment="1">
      <alignment horizontal="left" vertical="center"/>
    </xf>
    <xf numFmtId="0" fontId="27" fillId="0" borderId="1" xfId="1" applyFont="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11" borderId="1" xfId="1" applyFont="1" applyFill="1" applyBorder="1" applyAlignment="1">
      <alignment horizontal="center" wrapText="1"/>
    </xf>
    <xf numFmtId="0" fontId="13" fillId="5" borderId="1" xfId="1" applyFont="1" applyFill="1" applyBorder="1" applyAlignment="1">
      <alignment horizontal="center"/>
    </xf>
    <xf numFmtId="0" fontId="36" fillId="9" borderId="1" xfId="1" applyFont="1" applyFill="1" applyBorder="1" applyAlignment="1">
      <alignment horizontal="center" wrapText="1"/>
    </xf>
    <xf numFmtId="0" fontId="36" fillId="10" borderId="1" xfId="1" applyFont="1" applyFill="1" applyBorder="1" applyAlignment="1">
      <alignment horizontal="center" wrapText="1"/>
    </xf>
    <xf numFmtId="0" fontId="38" fillId="5" borderId="14" xfId="1" applyFont="1" applyFill="1" applyBorder="1" applyAlignment="1">
      <alignment horizontal="center" vertical="center" wrapText="1"/>
    </xf>
    <xf numFmtId="0" fontId="38" fillId="5" borderId="12" xfId="1" applyFont="1" applyFill="1" applyBorder="1" applyAlignment="1">
      <alignment horizontal="center" vertical="center" wrapText="1"/>
    </xf>
    <xf numFmtId="0" fontId="36" fillId="8" borderId="1" xfId="1" applyFont="1" applyFill="1" applyBorder="1" applyAlignment="1">
      <alignment horizontal="center" wrapText="1"/>
    </xf>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8" fillId="0" borderId="1" xfId="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0" fillId="0" borderId="0" xfId="0" applyFill="1"/>
    <xf numFmtId="164" fontId="8" fillId="0" borderId="1" xfId="1" applyNumberFormat="1" applyFill="1" applyBorder="1" applyAlignment="1">
      <alignment horizontal="center" vertical="center" wrapText="1"/>
    </xf>
    <xf numFmtId="3" fontId="8" fillId="0" borderId="1" xfId="1" applyNumberFormat="1" applyFill="1" applyBorder="1" applyAlignment="1">
      <alignment horizontal="center" vertical="center" wrapText="1"/>
    </xf>
    <xf numFmtId="0" fontId="40" fillId="0" borderId="1" xfId="0" applyFont="1" applyFill="1" applyBorder="1" applyAlignment="1">
      <alignment horizontal="center" vertical="center" wrapText="1"/>
    </xf>
  </cellXfs>
  <cellStyles count="4">
    <cellStyle name="Hyperlink 2" xfId="3" xr:uid="{C4181900-BA45-4927-995B-1B6BA6E3FEF5}"/>
    <cellStyle name="Normal" xfId="0" builtinId="0"/>
    <cellStyle name="Normal 2" xfId="1" xr:uid="{00000000-0005-0000-0000-000001000000}"/>
    <cellStyle name="Normal 2 2" xfId="2" xr:uid="{3EB9CB7C-528C-4E80-A84F-B00D4A92C1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dic.gov.ph/" TargetMode="External"/><Relationship Id="rId18" Type="http://schemas.openxmlformats.org/officeDocument/2006/relationships/hyperlink" Target="http://www.pdic.gov.ph/files/banks_with%20approved_terminal_report.pdf" TargetMode="External"/><Relationship Id="rId26" Type="http://schemas.openxmlformats.org/officeDocument/2006/relationships/hyperlink" Target="http://www.pdic.gov.ph/files/banks_under_liquidation.pdf" TargetMode="External"/><Relationship Id="rId39" Type="http://schemas.openxmlformats.org/officeDocument/2006/relationships/hyperlink" Target="http://www.pdic.gov.ph/?nid1=29&amp;notices=2&amp;nid5=3" TargetMode="External"/><Relationship Id="rId21" Type="http://schemas.openxmlformats.org/officeDocument/2006/relationships/hyperlink" Target="http://www.pdic.gov.ph/files/itba/BIDDERS_ADVISORY_PDIC_DEC8.pdf" TargetMode="External"/><Relationship Id="rId34" Type="http://schemas.openxmlformats.org/officeDocument/2006/relationships/hyperlink" Target="http://www.pdic.gov.ph/files/banks_under_liquidation.pdf" TargetMode="External"/><Relationship Id="rId42" Type="http://schemas.openxmlformats.org/officeDocument/2006/relationships/hyperlink" Target="http://www.pdic.gov.ph/?nid1=56&amp;disclosures=2&amp;cgo=1&amp;PDIC_Corporate_Governance_Scorecard=1" TargetMode="External"/><Relationship Id="rId47" Type="http://schemas.openxmlformats.org/officeDocument/2006/relationships/hyperlink" Target="http://www.pdic.gov.ph/files/TransparencyPage/Schedule%20of%20Borrowings_dec2015.pdf" TargetMode="External"/><Relationship Id="rId7" Type="http://schemas.openxmlformats.org/officeDocument/2006/relationships/hyperlink" Target="http://www.pdic.gov.ph/" TargetMode="External"/><Relationship Id="rId2" Type="http://schemas.openxmlformats.org/officeDocument/2006/relationships/hyperlink" Target="http://www.pdic.gov.ph/files/CGO/Material%20Risk%20website.pdf" TargetMode="External"/><Relationship Id="rId16" Type="http://schemas.openxmlformats.org/officeDocument/2006/relationships/hyperlink" Target="http://www.pdic.gov.ph/index.php?nid1=61&amp;regulatory=1&amp;nid2=2" TargetMode="External"/><Relationship Id="rId29" Type="http://schemas.openxmlformats.org/officeDocument/2006/relationships/hyperlink" Target="http://www.pdic.gov.ph/files/banks_under_liquidation.pdf" TargetMode="External"/><Relationship Id="rId1" Type="http://schemas.openxmlformats.org/officeDocument/2006/relationships/hyperlink" Target="http://www.pdic.gov.ph/files/ccd/Revised_CPRB_Implementing_Guidelines03152017.pdf" TargetMode="External"/><Relationship Id="rId6" Type="http://schemas.openxmlformats.org/officeDocument/2006/relationships/hyperlink" Target="http://www.pdic.gov.ph/" TargetMode="External"/><Relationship Id="rId11" Type="http://schemas.openxmlformats.org/officeDocument/2006/relationships/hyperlink" Target="http://www.pdic.gov.ph/" TargetMode="External"/><Relationship Id="rId24" Type="http://schemas.openxmlformats.org/officeDocument/2006/relationships/hyperlink" Target="http://www.pdic.gov.ph/files/itba/BIDFORM_PDIC_DEC8.pdf" TargetMode="External"/><Relationship Id="rId32" Type="http://schemas.openxmlformats.org/officeDocument/2006/relationships/hyperlink" Target="http://www.pdic.gov.ph/files/banks_under_liquidation.pdf" TargetMode="External"/><Relationship Id="rId37" Type="http://schemas.openxmlformats.org/officeDocument/2006/relationships/hyperlink" Target="http://www.pdic.gov.ph/files/banks_under_liquidation.pdf" TargetMode="External"/><Relationship Id="rId40" Type="http://schemas.openxmlformats.org/officeDocument/2006/relationships/hyperlink" Target="http://www.pdic.gov.ph/?nid1=56&amp;disclosures=5" TargetMode="External"/><Relationship Id="rId45" Type="http://schemas.openxmlformats.org/officeDocument/2006/relationships/hyperlink" Target="http://www.pdic.gov.ph/?nid1=56&amp;disclosures=4&amp;transparency=1&amp;transid=8" TargetMode="External"/><Relationship Id="rId5" Type="http://schemas.openxmlformats.org/officeDocument/2006/relationships/hyperlink" Target="http://www.pdic.gov.ph/" TargetMode="External"/><Relationship Id="rId15" Type="http://schemas.openxmlformats.org/officeDocument/2006/relationships/hyperlink" Target="http://www.pdic.gov.ph/index.php?nid1=61&amp;regulatory=1&amp;nid2=1" TargetMode="External"/><Relationship Id="rId23" Type="http://schemas.openxmlformats.org/officeDocument/2006/relationships/hyperlink" Target="http://www.pdic.gov.ph/files/itba/COB_PDIC_DEC8.pdf" TargetMode="External"/><Relationship Id="rId28" Type="http://schemas.openxmlformats.org/officeDocument/2006/relationships/hyperlink" Target="http://www.pdic.gov.ph/files/banks_under_liquidation.pdf" TargetMode="External"/><Relationship Id="rId36" Type="http://schemas.openxmlformats.org/officeDocument/2006/relationships/hyperlink" Target="http://www.pdic.gov.ph/files/banks_under_liquidation.pdf" TargetMode="External"/><Relationship Id="rId10" Type="http://schemas.openxmlformats.org/officeDocument/2006/relationships/hyperlink" Target="http://www.pdic.gov.ph/" TargetMode="External"/><Relationship Id="rId19" Type="http://schemas.openxmlformats.org/officeDocument/2006/relationships/hyperlink" Target="http://www.pdic.gov.ph/?nid1=29&amp;notices=2&amp;nid5=3" TargetMode="External"/><Relationship Id="rId31" Type="http://schemas.openxmlformats.org/officeDocument/2006/relationships/hyperlink" Target="http://www.pdic.gov.ph/files/banks_under_liquidation.pdf" TargetMode="External"/><Relationship Id="rId44" Type="http://schemas.openxmlformats.org/officeDocument/2006/relationships/hyperlink" Target="http://intranet/standard-operating-guidelines-and-instructions" TargetMode="External"/><Relationship Id="rId4" Type="http://schemas.openxmlformats.org/officeDocument/2006/relationships/hyperlink" Target="http://www.pdic.gov.ph/" TargetMode="External"/><Relationship Id="rId9" Type="http://schemas.openxmlformats.org/officeDocument/2006/relationships/hyperlink" Target="http://www.pdic.gov.ph/" TargetMode="External"/><Relationship Id="rId14" Type="http://schemas.openxmlformats.org/officeDocument/2006/relationships/hyperlink" Target="http://www.pdic.gov.ph/?nid1=56&amp;disclosures=1" TargetMode="External"/><Relationship Id="rId22" Type="http://schemas.openxmlformats.org/officeDocument/2006/relationships/hyperlink" Target="http://www.pdic.gov.ph/files/itba/CHECKLIST_REQUIREMENTS_PDIC_DEC8.pdf" TargetMode="External"/><Relationship Id="rId27" Type="http://schemas.openxmlformats.org/officeDocument/2006/relationships/hyperlink" Target="http://www.pdic.gov.ph/files/banks_under_liquidation.pdf" TargetMode="External"/><Relationship Id="rId30" Type="http://schemas.openxmlformats.org/officeDocument/2006/relationships/hyperlink" Target="http://www.pdic.gov.ph/files/banks_under_liquidation.pdf" TargetMode="External"/><Relationship Id="rId35" Type="http://schemas.openxmlformats.org/officeDocument/2006/relationships/hyperlink" Target="http://www.pdic.gov.ph/files/banks_under_liquidation.pdf" TargetMode="External"/><Relationship Id="rId43" Type="http://schemas.openxmlformats.org/officeDocument/2006/relationships/hyperlink" Target="http://www.pdic.gov.ph/files/CGO/code-corp-governance.pdf" TargetMode="External"/><Relationship Id="rId48" Type="http://schemas.openxmlformats.org/officeDocument/2006/relationships/printerSettings" Target="../printerSettings/printerSettings1.bin"/><Relationship Id="rId8" Type="http://schemas.openxmlformats.org/officeDocument/2006/relationships/hyperlink" Target="http://www.pdic.gov.ph/" TargetMode="External"/><Relationship Id="rId3" Type="http://schemas.openxmlformats.org/officeDocument/2006/relationships/hyperlink" Target="http://www.pdic.gov.ph/?nid1=1&amp;nid2=5" TargetMode="External"/><Relationship Id="rId12" Type="http://schemas.openxmlformats.org/officeDocument/2006/relationships/hyperlink" Target="http://www.pdic.gov.ph/?nid1=56&amp;disclosures=3&amp;pes=1" TargetMode="External"/><Relationship Id="rId17" Type="http://schemas.openxmlformats.org/officeDocument/2006/relationships/hyperlink" Target="http://www.pdic.gov.ph/files/banks_under_liquidation.pdf" TargetMode="External"/><Relationship Id="rId25" Type="http://schemas.openxmlformats.org/officeDocument/2006/relationships/hyperlink" Target="http://intranet/bank-statistics/page-item/5863" TargetMode="External"/><Relationship Id="rId33" Type="http://schemas.openxmlformats.org/officeDocument/2006/relationships/hyperlink" Target="http://www.pdic.gov.ph/files/banks_under_liquidation.pdf" TargetMode="External"/><Relationship Id="rId38" Type="http://schemas.openxmlformats.org/officeDocument/2006/relationships/hyperlink" Target="http://old_intranet/departments/rcld/rcld.htm" TargetMode="External"/><Relationship Id="rId46" Type="http://schemas.openxmlformats.org/officeDocument/2006/relationships/hyperlink" Target="http://www.pdic.gov.ph/files/TransparencyPage/government-subsidies.pdf" TargetMode="External"/><Relationship Id="rId20" Type="http://schemas.openxmlformats.org/officeDocument/2006/relationships/hyperlink" Target="http://www.pdic.gov.ph/files/itba/INVITATION_TO_BID_DEC8.pdf" TargetMode="External"/><Relationship Id="rId41" Type="http://schemas.openxmlformats.org/officeDocument/2006/relationships/hyperlink" Target="http://www.pdic.gov.ph/?nid1=56&amp;disclosures=2&amp;cgo=1&amp;infor_board_ac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65410-EF65-41CE-86BB-4E7BF069D211}">
  <dimension ref="A1:N1112"/>
  <sheetViews>
    <sheetView view="pageBreakPreview" zoomScale="90" zoomScaleNormal="90" zoomScaleSheetLayoutView="90" workbookViewId="0">
      <pane xSplit="1" ySplit="3" topLeftCell="B4" activePane="bottomRight" state="frozen"/>
      <selection pane="topRight" activeCell="B1" sqref="B1"/>
      <selection pane="bottomLeft" activeCell="A4" sqref="A4"/>
      <selection pane="bottomRight" activeCell="C6" sqref="C6"/>
    </sheetView>
  </sheetViews>
  <sheetFormatPr defaultColWidth="12.88671875" defaultRowHeight="15.6"/>
  <cols>
    <col min="1" max="1" width="15.5546875" style="85" customWidth="1"/>
    <col min="2" max="2" width="18.6640625" style="86" customWidth="1"/>
    <col min="3" max="3" width="25" style="87" customWidth="1"/>
    <col min="4" max="4" width="31.5546875" style="87" customWidth="1"/>
    <col min="5" max="5" width="14" style="88" customWidth="1"/>
    <col min="6" max="6" width="11.88671875" style="88" customWidth="1"/>
    <col min="7" max="7" width="20.6640625" style="88" customWidth="1"/>
    <col min="8" max="8" width="13.5546875" style="89" customWidth="1"/>
    <col min="9" max="9" width="15.88671875" style="88" customWidth="1"/>
    <col min="10" max="10" width="18.109375" style="88" customWidth="1"/>
    <col min="11" max="11" width="16.88671875" style="88" customWidth="1"/>
    <col min="12" max="12" width="14.5546875" style="90" customWidth="1"/>
    <col min="13" max="13" width="1" style="15" customWidth="1"/>
    <col min="14" max="16384" width="12.88671875" style="91"/>
  </cols>
  <sheetData>
    <row r="1" spans="1:13" s="15" customFormat="1" ht="23.4">
      <c r="A1" s="9" t="s">
        <v>107</v>
      </c>
      <c r="B1" s="10"/>
      <c r="C1" s="11"/>
      <c r="D1" s="11"/>
      <c r="E1" s="12"/>
      <c r="F1" s="12"/>
      <c r="G1" s="12"/>
      <c r="H1" s="13"/>
      <c r="I1" s="12"/>
      <c r="J1" s="12"/>
      <c r="K1" s="12"/>
      <c r="L1" s="14"/>
    </row>
    <row r="2" spans="1:13" s="15" customFormat="1" ht="8.25" customHeight="1" thickBot="1">
      <c r="A2" s="16"/>
      <c r="B2" s="10"/>
      <c r="C2" s="11"/>
      <c r="D2" s="11"/>
      <c r="E2" s="12"/>
      <c r="F2" s="12"/>
      <c r="G2" s="12"/>
      <c r="H2" s="13"/>
      <c r="I2" s="12"/>
      <c r="J2" s="12"/>
      <c r="K2" s="17"/>
      <c r="L2" s="14"/>
    </row>
    <row r="3" spans="1:13" s="20" customFormat="1" ht="27" thickBot="1">
      <c r="A3" s="18" t="s">
        <v>216</v>
      </c>
      <c r="B3" s="19" t="s">
        <v>217</v>
      </c>
      <c r="C3" s="19" t="s">
        <v>218</v>
      </c>
      <c r="D3" s="19" t="s">
        <v>219</v>
      </c>
      <c r="E3" s="19" t="s">
        <v>220</v>
      </c>
      <c r="F3" s="19" t="s">
        <v>221</v>
      </c>
      <c r="G3" s="19" t="s">
        <v>222</v>
      </c>
      <c r="H3" s="19" t="s">
        <v>223</v>
      </c>
      <c r="I3" s="19" t="s">
        <v>224</v>
      </c>
      <c r="J3" s="19" t="s">
        <v>225</v>
      </c>
      <c r="K3" s="19" t="s">
        <v>226</v>
      </c>
      <c r="L3" s="19" t="s">
        <v>227</v>
      </c>
    </row>
    <row r="4" spans="1:13" s="29" customFormat="1" ht="87" customHeight="1">
      <c r="A4" s="21" t="s">
        <v>108</v>
      </c>
      <c r="B4" s="22" t="s">
        <v>30</v>
      </c>
      <c r="C4" s="23" t="s">
        <v>228</v>
      </c>
      <c r="D4" s="23" t="s">
        <v>229</v>
      </c>
      <c r="E4" s="24" t="s">
        <v>230</v>
      </c>
      <c r="F4" s="24" t="s">
        <v>231</v>
      </c>
      <c r="G4" s="25" t="s">
        <v>232</v>
      </c>
      <c r="H4" s="24" t="s">
        <v>233</v>
      </c>
      <c r="I4" s="24" t="s">
        <v>108</v>
      </c>
      <c r="J4" s="24" t="s">
        <v>234</v>
      </c>
      <c r="K4" s="26" t="s">
        <v>235</v>
      </c>
      <c r="L4" s="27" t="s">
        <v>236</v>
      </c>
      <c r="M4" s="28"/>
    </row>
    <row r="5" spans="1:13" s="31" customFormat="1" ht="54" customHeight="1">
      <c r="A5" s="21" t="s">
        <v>108</v>
      </c>
      <c r="B5" s="22" t="s">
        <v>30</v>
      </c>
      <c r="C5" s="23" t="s">
        <v>237</v>
      </c>
      <c r="D5" s="23" t="s">
        <v>238</v>
      </c>
      <c r="E5" s="30" t="s">
        <v>86</v>
      </c>
      <c r="F5" s="30" t="s">
        <v>239</v>
      </c>
      <c r="G5" s="24" t="s">
        <v>240</v>
      </c>
      <c r="H5" s="24" t="s">
        <v>241</v>
      </c>
      <c r="I5" s="24" t="s">
        <v>108</v>
      </c>
      <c r="J5" s="24" t="s">
        <v>242</v>
      </c>
      <c r="K5" s="26" t="s">
        <v>243</v>
      </c>
      <c r="L5" s="27" t="s">
        <v>236</v>
      </c>
      <c r="M5" s="28"/>
    </row>
    <row r="6" spans="1:13" s="28" customFormat="1" ht="70.5" customHeight="1">
      <c r="A6" s="21" t="s">
        <v>108</v>
      </c>
      <c r="B6" s="22" t="s">
        <v>30</v>
      </c>
      <c r="C6" s="147" t="s">
        <v>244</v>
      </c>
      <c r="D6" s="23" t="s">
        <v>245</v>
      </c>
      <c r="E6" s="30" t="s">
        <v>230</v>
      </c>
      <c r="F6" s="30" t="s">
        <v>231</v>
      </c>
      <c r="G6" s="25" t="s">
        <v>246</v>
      </c>
      <c r="H6" s="24" t="s">
        <v>233</v>
      </c>
      <c r="I6" s="24" t="s">
        <v>108</v>
      </c>
      <c r="J6" s="24" t="s">
        <v>234</v>
      </c>
      <c r="K6" s="26" t="s">
        <v>247</v>
      </c>
      <c r="L6" s="27" t="s">
        <v>248</v>
      </c>
    </row>
    <row r="7" spans="1:13" s="31" customFormat="1" ht="75" customHeight="1">
      <c r="A7" s="21" t="s">
        <v>108</v>
      </c>
      <c r="B7" s="22" t="s">
        <v>30</v>
      </c>
      <c r="C7" s="23" t="s">
        <v>249</v>
      </c>
      <c r="D7" s="23" t="s">
        <v>250</v>
      </c>
      <c r="E7" s="30" t="s">
        <v>86</v>
      </c>
      <c r="F7" s="30" t="s">
        <v>239</v>
      </c>
      <c r="G7" s="24" t="s">
        <v>240</v>
      </c>
      <c r="H7" s="24" t="s">
        <v>241</v>
      </c>
      <c r="I7" s="24" t="s">
        <v>108</v>
      </c>
      <c r="J7" s="24" t="s">
        <v>242</v>
      </c>
      <c r="K7" s="26" t="s">
        <v>251</v>
      </c>
      <c r="L7" s="27" t="s">
        <v>236</v>
      </c>
      <c r="M7" s="28"/>
    </row>
    <row r="8" spans="1:13" s="31" customFormat="1" ht="69" customHeight="1">
      <c r="A8" s="21" t="s">
        <v>108</v>
      </c>
      <c r="B8" s="22" t="s">
        <v>30</v>
      </c>
      <c r="C8" s="23" t="s">
        <v>252</v>
      </c>
      <c r="D8" s="23" t="s">
        <v>250</v>
      </c>
      <c r="E8" s="30" t="s">
        <v>86</v>
      </c>
      <c r="F8" s="30" t="s">
        <v>239</v>
      </c>
      <c r="G8" s="24" t="s">
        <v>240</v>
      </c>
      <c r="H8" s="24" t="s">
        <v>241</v>
      </c>
      <c r="I8" s="24" t="s">
        <v>108</v>
      </c>
      <c r="J8" s="24" t="s">
        <v>242</v>
      </c>
      <c r="K8" s="26" t="s">
        <v>251</v>
      </c>
      <c r="L8" s="27" t="s">
        <v>236</v>
      </c>
      <c r="M8" s="28"/>
    </row>
    <row r="9" spans="1:13" s="29" customFormat="1" ht="97.5" customHeight="1">
      <c r="A9" s="21" t="s">
        <v>108</v>
      </c>
      <c r="B9" s="22" t="s">
        <v>30</v>
      </c>
      <c r="C9" s="23" t="s">
        <v>253</v>
      </c>
      <c r="D9" s="32" t="s">
        <v>254</v>
      </c>
      <c r="E9" s="30" t="s">
        <v>86</v>
      </c>
      <c r="F9" s="30" t="s">
        <v>239</v>
      </c>
      <c r="G9" s="24" t="s">
        <v>240</v>
      </c>
      <c r="H9" s="24" t="s">
        <v>241</v>
      </c>
      <c r="I9" s="24" t="s">
        <v>108</v>
      </c>
      <c r="J9" s="24" t="s">
        <v>242</v>
      </c>
      <c r="K9" s="24" t="s">
        <v>255</v>
      </c>
      <c r="L9" s="27" t="s">
        <v>248</v>
      </c>
      <c r="M9" s="28"/>
    </row>
    <row r="10" spans="1:13" s="29" customFormat="1" ht="68.25" customHeight="1">
      <c r="A10" s="21" t="s">
        <v>108</v>
      </c>
      <c r="B10" s="22" t="s">
        <v>30</v>
      </c>
      <c r="C10" s="23" t="s">
        <v>256</v>
      </c>
      <c r="D10" s="23" t="s">
        <v>257</v>
      </c>
      <c r="E10" s="30" t="s">
        <v>86</v>
      </c>
      <c r="F10" s="30" t="s">
        <v>258</v>
      </c>
      <c r="G10" s="24" t="s">
        <v>240</v>
      </c>
      <c r="H10" s="24" t="s">
        <v>241</v>
      </c>
      <c r="I10" s="24" t="s">
        <v>108</v>
      </c>
      <c r="J10" s="24" t="s">
        <v>242</v>
      </c>
      <c r="K10" s="26" t="s">
        <v>259</v>
      </c>
      <c r="L10" s="27" t="s">
        <v>236</v>
      </c>
      <c r="M10" s="28"/>
    </row>
    <row r="11" spans="1:13" s="28" customFormat="1" ht="68.25" customHeight="1">
      <c r="A11" s="21" t="s">
        <v>108</v>
      </c>
      <c r="B11" s="22" t="s">
        <v>30</v>
      </c>
      <c r="C11" s="23" t="s">
        <v>260</v>
      </c>
      <c r="D11" s="23" t="s">
        <v>261</v>
      </c>
      <c r="E11" s="30" t="s">
        <v>86</v>
      </c>
      <c r="F11" s="30" t="s">
        <v>258</v>
      </c>
      <c r="G11" s="24" t="s">
        <v>240</v>
      </c>
      <c r="H11" s="24" t="s">
        <v>241</v>
      </c>
      <c r="I11" s="24" t="s">
        <v>108</v>
      </c>
      <c r="J11" s="24" t="s">
        <v>242</v>
      </c>
      <c r="K11" s="26" t="s">
        <v>259</v>
      </c>
      <c r="L11" s="27" t="s">
        <v>236</v>
      </c>
    </row>
    <row r="12" spans="1:13" s="31" customFormat="1" ht="64.5" customHeight="1">
      <c r="A12" s="21" t="s">
        <v>108</v>
      </c>
      <c r="B12" s="22" t="s">
        <v>30</v>
      </c>
      <c r="C12" s="23" t="s">
        <v>262</v>
      </c>
      <c r="D12" s="23" t="s">
        <v>263</v>
      </c>
      <c r="E12" s="30" t="s">
        <v>86</v>
      </c>
      <c r="F12" s="30" t="s">
        <v>239</v>
      </c>
      <c r="G12" s="24" t="s">
        <v>240</v>
      </c>
      <c r="H12" s="24" t="s">
        <v>264</v>
      </c>
      <c r="I12" s="24" t="s">
        <v>108</v>
      </c>
      <c r="J12" s="24" t="s">
        <v>234</v>
      </c>
      <c r="K12" s="26" t="s">
        <v>265</v>
      </c>
      <c r="L12" s="27" t="s">
        <v>236</v>
      </c>
      <c r="M12" s="28"/>
    </row>
    <row r="13" spans="1:13" s="31" customFormat="1" ht="99.15" customHeight="1">
      <c r="A13" s="21" t="s">
        <v>108</v>
      </c>
      <c r="B13" s="22" t="s">
        <v>30</v>
      </c>
      <c r="C13" s="23" t="s">
        <v>266</v>
      </c>
      <c r="D13" s="23" t="s">
        <v>267</v>
      </c>
      <c r="E13" s="30" t="s">
        <v>86</v>
      </c>
      <c r="F13" s="30" t="s">
        <v>239</v>
      </c>
      <c r="G13" s="24" t="s">
        <v>240</v>
      </c>
      <c r="H13" s="24" t="s">
        <v>241</v>
      </c>
      <c r="I13" s="24" t="s">
        <v>108</v>
      </c>
      <c r="J13" s="24" t="s">
        <v>234</v>
      </c>
      <c r="K13" s="24" t="s">
        <v>268</v>
      </c>
      <c r="L13" s="27" t="s">
        <v>236</v>
      </c>
      <c r="M13" s="28"/>
    </row>
    <row r="14" spans="1:13" s="34" customFormat="1" ht="87" customHeight="1">
      <c r="A14" s="21" t="s">
        <v>108</v>
      </c>
      <c r="B14" s="22" t="s">
        <v>30</v>
      </c>
      <c r="C14" s="23" t="s">
        <v>269</v>
      </c>
      <c r="D14" s="23" t="s">
        <v>270</v>
      </c>
      <c r="E14" s="30" t="s">
        <v>86</v>
      </c>
      <c r="F14" s="30" t="s">
        <v>239</v>
      </c>
      <c r="G14" s="24" t="s">
        <v>240</v>
      </c>
      <c r="H14" s="24" t="s">
        <v>241</v>
      </c>
      <c r="I14" s="24" t="s">
        <v>108</v>
      </c>
      <c r="J14" s="24" t="s">
        <v>242</v>
      </c>
      <c r="K14" s="26" t="s">
        <v>271</v>
      </c>
      <c r="L14" s="27" t="s">
        <v>272</v>
      </c>
      <c r="M14" s="33"/>
    </row>
    <row r="15" spans="1:13" s="34" customFormat="1" ht="69" customHeight="1">
      <c r="A15" s="21" t="s">
        <v>108</v>
      </c>
      <c r="B15" s="22" t="s">
        <v>30</v>
      </c>
      <c r="C15" s="23" t="s">
        <v>273</v>
      </c>
      <c r="D15" s="23" t="s">
        <v>274</v>
      </c>
      <c r="E15" s="30" t="s">
        <v>86</v>
      </c>
      <c r="F15" s="30" t="s">
        <v>239</v>
      </c>
      <c r="G15" s="24" t="s">
        <v>240</v>
      </c>
      <c r="H15" s="24" t="s">
        <v>241</v>
      </c>
      <c r="I15" s="24" t="s">
        <v>108</v>
      </c>
      <c r="J15" s="24" t="s">
        <v>242</v>
      </c>
      <c r="K15" s="26" t="s">
        <v>271</v>
      </c>
      <c r="L15" s="27" t="s">
        <v>272</v>
      </c>
      <c r="M15" s="33"/>
    </row>
    <row r="16" spans="1:13" s="34" customFormat="1" ht="14.4">
      <c r="A16" s="182" t="s">
        <v>275</v>
      </c>
      <c r="B16" s="183"/>
      <c r="C16" s="183"/>
      <c r="D16" s="183"/>
      <c r="E16" s="183"/>
      <c r="F16" s="183"/>
      <c r="G16" s="183"/>
      <c r="H16" s="183"/>
      <c r="I16" s="183"/>
      <c r="J16" s="183"/>
      <c r="K16" s="183"/>
      <c r="L16" s="184"/>
    </row>
    <row r="17" spans="1:12" s="34" customFormat="1" ht="169.5" customHeight="1">
      <c r="A17" s="21" t="s">
        <v>108</v>
      </c>
      <c r="B17" s="22" t="s">
        <v>30</v>
      </c>
      <c r="C17" s="23" t="s">
        <v>276</v>
      </c>
      <c r="D17" s="23" t="s">
        <v>277</v>
      </c>
      <c r="E17" s="24" t="s">
        <v>230</v>
      </c>
      <c r="F17" s="24" t="s">
        <v>278</v>
      </c>
      <c r="G17" s="25" t="s">
        <v>279</v>
      </c>
      <c r="H17" s="24" t="s">
        <v>233</v>
      </c>
      <c r="I17" s="24" t="s">
        <v>108</v>
      </c>
      <c r="J17" s="24" t="s">
        <v>280</v>
      </c>
      <c r="K17" s="26" t="s">
        <v>281</v>
      </c>
      <c r="L17" s="27" t="s">
        <v>282</v>
      </c>
    </row>
    <row r="18" spans="1:12" s="34" customFormat="1" ht="71.25" customHeight="1">
      <c r="A18" s="21" t="s">
        <v>108</v>
      </c>
      <c r="B18" s="22" t="s">
        <v>30</v>
      </c>
      <c r="C18" s="23" t="s">
        <v>283</v>
      </c>
      <c r="D18" s="23" t="s">
        <v>284</v>
      </c>
      <c r="E18" s="24" t="s">
        <v>86</v>
      </c>
      <c r="F18" s="24" t="s">
        <v>285</v>
      </c>
      <c r="G18" s="24" t="s">
        <v>240</v>
      </c>
      <c r="H18" s="24" t="s">
        <v>241</v>
      </c>
      <c r="I18" s="24" t="s">
        <v>108</v>
      </c>
      <c r="J18" s="24" t="s">
        <v>280</v>
      </c>
      <c r="K18" s="24" t="s">
        <v>240</v>
      </c>
      <c r="L18" s="27" t="s">
        <v>282</v>
      </c>
    </row>
    <row r="19" spans="1:12" s="34" customFormat="1" ht="69.75" customHeight="1">
      <c r="A19" s="21" t="s">
        <v>108</v>
      </c>
      <c r="B19" s="22" t="s">
        <v>30</v>
      </c>
      <c r="C19" s="23" t="s">
        <v>286</v>
      </c>
      <c r="D19" s="23" t="s">
        <v>287</v>
      </c>
      <c r="E19" s="24" t="s">
        <v>86</v>
      </c>
      <c r="F19" s="24" t="s">
        <v>285</v>
      </c>
      <c r="G19" s="24" t="s">
        <v>240</v>
      </c>
      <c r="H19" s="24" t="s">
        <v>241</v>
      </c>
      <c r="I19" s="24" t="s">
        <v>108</v>
      </c>
      <c r="J19" s="24" t="s">
        <v>280</v>
      </c>
      <c r="K19" s="24" t="s">
        <v>240</v>
      </c>
      <c r="L19" s="27" t="s">
        <v>282</v>
      </c>
    </row>
    <row r="20" spans="1:12" s="34" customFormat="1" ht="77.400000000000006" customHeight="1">
      <c r="A20" s="21" t="s">
        <v>108</v>
      </c>
      <c r="B20" s="22" t="s">
        <v>30</v>
      </c>
      <c r="C20" s="23" t="s">
        <v>288</v>
      </c>
      <c r="D20" s="23" t="s">
        <v>289</v>
      </c>
      <c r="E20" s="24" t="s">
        <v>86</v>
      </c>
      <c r="F20" s="24" t="s">
        <v>285</v>
      </c>
      <c r="G20" s="24" t="s">
        <v>240</v>
      </c>
      <c r="H20" s="24" t="s">
        <v>241</v>
      </c>
      <c r="I20" s="24" t="s">
        <v>108</v>
      </c>
      <c r="J20" s="24" t="s">
        <v>280</v>
      </c>
      <c r="K20" s="24" t="s">
        <v>240</v>
      </c>
      <c r="L20" s="27" t="s">
        <v>240</v>
      </c>
    </row>
    <row r="21" spans="1:12" s="34" customFormat="1" ht="57" customHeight="1">
      <c r="A21" s="21" t="s">
        <v>108</v>
      </c>
      <c r="B21" s="22" t="s">
        <v>30</v>
      </c>
      <c r="C21" s="23" t="s">
        <v>290</v>
      </c>
      <c r="D21" s="23" t="s">
        <v>291</v>
      </c>
      <c r="E21" s="24" t="s">
        <v>86</v>
      </c>
      <c r="F21" s="24" t="s">
        <v>285</v>
      </c>
      <c r="G21" s="24" t="s">
        <v>240</v>
      </c>
      <c r="H21" s="24" t="s">
        <v>241</v>
      </c>
      <c r="I21" s="24" t="s">
        <v>108</v>
      </c>
      <c r="J21" s="24" t="s">
        <v>280</v>
      </c>
      <c r="K21" s="24" t="s">
        <v>240</v>
      </c>
      <c r="L21" s="27" t="s">
        <v>282</v>
      </c>
    </row>
    <row r="22" spans="1:12" s="34" customFormat="1" ht="57" customHeight="1">
      <c r="A22" s="21" t="s">
        <v>108</v>
      </c>
      <c r="B22" s="22" t="s">
        <v>30</v>
      </c>
      <c r="C22" s="23" t="s">
        <v>292</v>
      </c>
      <c r="D22" s="23" t="s">
        <v>293</v>
      </c>
      <c r="E22" s="24" t="s">
        <v>86</v>
      </c>
      <c r="F22" s="24" t="s">
        <v>285</v>
      </c>
      <c r="G22" s="24" t="s">
        <v>240</v>
      </c>
      <c r="H22" s="24" t="s">
        <v>241</v>
      </c>
      <c r="I22" s="24" t="s">
        <v>108</v>
      </c>
      <c r="J22" s="24" t="s">
        <v>280</v>
      </c>
      <c r="K22" s="24" t="s">
        <v>240</v>
      </c>
      <c r="L22" s="27" t="s">
        <v>294</v>
      </c>
    </row>
    <row r="23" spans="1:12" s="34" customFormat="1" ht="62.25" customHeight="1">
      <c r="A23" s="21" t="s">
        <v>108</v>
      </c>
      <c r="B23" s="22" t="s">
        <v>30</v>
      </c>
      <c r="C23" s="23" t="s">
        <v>295</v>
      </c>
      <c r="D23" s="23" t="s">
        <v>296</v>
      </c>
      <c r="E23" s="24" t="s">
        <v>86</v>
      </c>
      <c r="F23" s="24" t="s">
        <v>285</v>
      </c>
      <c r="G23" s="24" t="s">
        <v>240</v>
      </c>
      <c r="H23" s="24" t="s">
        <v>241</v>
      </c>
      <c r="I23" s="24" t="s">
        <v>108</v>
      </c>
      <c r="J23" s="24" t="s">
        <v>280</v>
      </c>
      <c r="K23" s="24" t="s">
        <v>240</v>
      </c>
      <c r="L23" s="27" t="s">
        <v>282</v>
      </c>
    </row>
    <row r="24" spans="1:12" s="34" customFormat="1" ht="156" customHeight="1">
      <c r="A24" s="21" t="s">
        <v>108</v>
      </c>
      <c r="B24" s="22" t="s">
        <v>30</v>
      </c>
      <c r="C24" s="23" t="s">
        <v>297</v>
      </c>
      <c r="D24" s="23" t="s">
        <v>298</v>
      </c>
      <c r="E24" s="24" t="s">
        <v>86</v>
      </c>
      <c r="F24" s="24" t="s">
        <v>285</v>
      </c>
      <c r="G24" s="24" t="s">
        <v>240</v>
      </c>
      <c r="H24" s="24" t="s">
        <v>241</v>
      </c>
      <c r="I24" s="24" t="s">
        <v>108</v>
      </c>
      <c r="J24" s="24" t="s">
        <v>280</v>
      </c>
      <c r="K24" s="24" t="s">
        <v>240</v>
      </c>
      <c r="L24" s="27" t="s">
        <v>282</v>
      </c>
    </row>
    <row r="25" spans="1:12" s="34" customFormat="1" ht="73.5" customHeight="1">
      <c r="A25" s="21" t="s">
        <v>108</v>
      </c>
      <c r="B25" s="22" t="s">
        <v>30</v>
      </c>
      <c r="C25" s="23" t="s">
        <v>299</v>
      </c>
      <c r="D25" s="23" t="s">
        <v>300</v>
      </c>
      <c r="E25" s="24" t="s">
        <v>86</v>
      </c>
      <c r="F25" s="24" t="s">
        <v>285</v>
      </c>
      <c r="G25" s="24" t="s">
        <v>240</v>
      </c>
      <c r="H25" s="24" t="s">
        <v>241</v>
      </c>
      <c r="I25" s="24" t="s">
        <v>108</v>
      </c>
      <c r="J25" s="24" t="s">
        <v>280</v>
      </c>
      <c r="K25" s="24" t="s">
        <v>240</v>
      </c>
      <c r="L25" s="27" t="s">
        <v>282</v>
      </c>
    </row>
    <row r="26" spans="1:12" s="34" customFormat="1" ht="101.25" customHeight="1">
      <c r="A26" s="21" t="s">
        <v>108</v>
      </c>
      <c r="B26" s="22" t="s">
        <v>30</v>
      </c>
      <c r="C26" s="23" t="s">
        <v>301</v>
      </c>
      <c r="D26" s="23" t="s">
        <v>302</v>
      </c>
      <c r="E26" s="24" t="s">
        <v>86</v>
      </c>
      <c r="F26" s="24" t="s">
        <v>278</v>
      </c>
      <c r="G26" s="24" t="s">
        <v>240</v>
      </c>
      <c r="H26" s="24" t="s">
        <v>241</v>
      </c>
      <c r="I26" s="24" t="s">
        <v>108</v>
      </c>
      <c r="J26" s="24" t="s">
        <v>280</v>
      </c>
      <c r="K26" s="24" t="s">
        <v>240</v>
      </c>
      <c r="L26" s="27" t="s">
        <v>282</v>
      </c>
    </row>
    <row r="27" spans="1:12" s="34" customFormat="1" ht="69.75" customHeight="1">
      <c r="A27" s="21" t="s">
        <v>108</v>
      </c>
      <c r="B27" s="22" t="s">
        <v>30</v>
      </c>
      <c r="C27" s="23" t="s">
        <v>303</v>
      </c>
      <c r="D27" s="23" t="s">
        <v>304</v>
      </c>
      <c r="E27" s="24" t="s">
        <v>86</v>
      </c>
      <c r="F27" s="24" t="s">
        <v>278</v>
      </c>
      <c r="G27" s="24" t="s">
        <v>240</v>
      </c>
      <c r="H27" s="24" t="s">
        <v>241</v>
      </c>
      <c r="I27" s="24" t="s">
        <v>108</v>
      </c>
      <c r="J27" s="24" t="s">
        <v>280</v>
      </c>
      <c r="K27" s="24" t="s">
        <v>240</v>
      </c>
      <c r="L27" s="27" t="s">
        <v>282</v>
      </c>
    </row>
    <row r="28" spans="1:12" s="34" customFormat="1" ht="14.4">
      <c r="A28" s="35" t="s">
        <v>305</v>
      </c>
      <c r="B28" s="36"/>
      <c r="C28" s="37"/>
      <c r="D28" s="37"/>
      <c r="E28" s="30"/>
      <c r="F28" s="30"/>
      <c r="G28" s="30"/>
      <c r="H28" s="38"/>
      <c r="I28" s="30"/>
      <c r="J28" s="30"/>
      <c r="K28" s="30"/>
      <c r="L28" s="27"/>
    </row>
    <row r="29" spans="1:12" s="34" customFormat="1" ht="198" customHeight="1">
      <c r="A29" s="21" t="s">
        <v>108</v>
      </c>
      <c r="B29" s="22" t="s">
        <v>30</v>
      </c>
      <c r="C29" s="39" t="s">
        <v>306</v>
      </c>
      <c r="D29" s="39" t="s">
        <v>307</v>
      </c>
      <c r="E29" s="40" t="s">
        <v>231</v>
      </c>
      <c r="F29" s="40" t="s">
        <v>230</v>
      </c>
      <c r="G29" s="41" t="s">
        <v>308</v>
      </c>
      <c r="H29" s="40" t="s">
        <v>233</v>
      </c>
      <c r="I29" s="40" t="s">
        <v>108</v>
      </c>
      <c r="J29" s="40" t="s">
        <v>309</v>
      </c>
      <c r="K29" s="40" t="s">
        <v>310</v>
      </c>
      <c r="L29" s="42" t="s">
        <v>311</v>
      </c>
    </row>
    <row r="30" spans="1:12" s="34" customFormat="1" ht="160.5" customHeight="1">
      <c r="A30" s="21" t="s">
        <v>108</v>
      </c>
      <c r="B30" s="22" t="s">
        <v>30</v>
      </c>
      <c r="C30" s="39" t="s">
        <v>312</v>
      </c>
      <c r="D30" s="39" t="s">
        <v>313</v>
      </c>
      <c r="E30" s="40" t="s">
        <v>231</v>
      </c>
      <c r="F30" s="40" t="s">
        <v>230</v>
      </c>
      <c r="G30" s="43" t="s">
        <v>314</v>
      </c>
      <c r="H30" s="40" t="s">
        <v>233</v>
      </c>
      <c r="I30" s="40" t="s">
        <v>108</v>
      </c>
      <c r="J30" s="40" t="s">
        <v>309</v>
      </c>
      <c r="K30" s="40" t="s">
        <v>310</v>
      </c>
      <c r="L30" s="42" t="s">
        <v>294</v>
      </c>
    </row>
    <row r="31" spans="1:12" s="34" customFormat="1" ht="123" customHeight="1">
      <c r="A31" s="21" t="s">
        <v>108</v>
      </c>
      <c r="B31" s="22" t="s">
        <v>30</v>
      </c>
      <c r="C31" s="39" t="s">
        <v>315</v>
      </c>
      <c r="D31" s="39" t="s">
        <v>316</v>
      </c>
      <c r="E31" s="40" t="s">
        <v>231</v>
      </c>
      <c r="F31" s="40" t="s">
        <v>230</v>
      </c>
      <c r="G31" s="43" t="s">
        <v>317</v>
      </c>
      <c r="H31" s="40" t="s">
        <v>233</v>
      </c>
      <c r="I31" s="40" t="s">
        <v>108</v>
      </c>
      <c r="J31" s="40" t="s">
        <v>309</v>
      </c>
      <c r="K31" s="40" t="s">
        <v>310</v>
      </c>
      <c r="L31" s="42" t="s">
        <v>294</v>
      </c>
    </row>
    <row r="32" spans="1:12" s="34" customFormat="1" ht="54.75" customHeight="1">
      <c r="A32" s="21" t="s">
        <v>108</v>
      </c>
      <c r="B32" s="22" t="s">
        <v>30</v>
      </c>
      <c r="C32" s="39" t="s">
        <v>318</v>
      </c>
      <c r="D32" s="39" t="s">
        <v>319</v>
      </c>
      <c r="E32" s="40" t="s">
        <v>320</v>
      </c>
      <c r="F32" s="40" t="s">
        <v>86</v>
      </c>
      <c r="G32" s="40" t="s">
        <v>321</v>
      </c>
      <c r="H32" s="40" t="s">
        <v>264</v>
      </c>
      <c r="I32" s="40" t="s">
        <v>108</v>
      </c>
      <c r="J32" s="40" t="s">
        <v>309</v>
      </c>
      <c r="K32" s="40" t="s">
        <v>310</v>
      </c>
      <c r="L32" s="42" t="s">
        <v>322</v>
      </c>
    </row>
    <row r="33" spans="1:12" s="34" customFormat="1" ht="83.25" customHeight="1">
      <c r="A33" s="21" t="s">
        <v>108</v>
      </c>
      <c r="B33" s="22" t="s">
        <v>30</v>
      </c>
      <c r="C33" s="39" t="s">
        <v>323</v>
      </c>
      <c r="D33" s="39" t="s">
        <v>324</v>
      </c>
      <c r="E33" s="40" t="s">
        <v>325</v>
      </c>
      <c r="F33" s="40" t="s">
        <v>86</v>
      </c>
      <c r="G33" s="40" t="s">
        <v>321</v>
      </c>
      <c r="H33" s="40" t="s">
        <v>264</v>
      </c>
      <c r="I33" s="40" t="s">
        <v>108</v>
      </c>
      <c r="J33" s="40" t="s">
        <v>309</v>
      </c>
      <c r="K33" s="40" t="s">
        <v>310</v>
      </c>
      <c r="L33" s="42" t="s">
        <v>326</v>
      </c>
    </row>
    <row r="34" spans="1:12" s="34" customFormat="1" ht="120.75" customHeight="1">
      <c r="A34" s="21" t="s">
        <v>108</v>
      </c>
      <c r="B34" s="22" t="s">
        <v>30</v>
      </c>
      <c r="C34" s="39" t="s">
        <v>327</v>
      </c>
      <c r="D34" s="39" t="s">
        <v>328</v>
      </c>
      <c r="E34" s="40" t="s">
        <v>329</v>
      </c>
      <c r="F34" s="40" t="s">
        <v>86</v>
      </c>
      <c r="G34" s="40" t="s">
        <v>321</v>
      </c>
      <c r="H34" s="40" t="s">
        <v>264</v>
      </c>
      <c r="I34" s="40" t="s">
        <v>108</v>
      </c>
      <c r="J34" s="40" t="s">
        <v>309</v>
      </c>
      <c r="K34" s="40" t="s">
        <v>310</v>
      </c>
      <c r="L34" s="42" t="s">
        <v>326</v>
      </c>
    </row>
    <row r="35" spans="1:12" s="34" customFormat="1" ht="155.25" customHeight="1">
      <c r="A35" s="21" t="s">
        <v>108</v>
      </c>
      <c r="B35" s="22" t="s">
        <v>30</v>
      </c>
      <c r="C35" s="39" t="s">
        <v>330</v>
      </c>
      <c r="D35" s="44" t="s">
        <v>331</v>
      </c>
      <c r="E35" s="40" t="s">
        <v>325</v>
      </c>
      <c r="F35" s="40" t="s">
        <v>86</v>
      </c>
      <c r="G35" s="40" t="s">
        <v>321</v>
      </c>
      <c r="H35" s="40" t="s">
        <v>264</v>
      </c>
      <c r="I35" s="40" t="s">
        <v>108</v>
      </c>
      <c r="J35" s="40" t="s">
        <v>309</v>
      </c>
      <c r="K35" s="40" t="s">
        <v>310</v>
      </c>
      <c r="L35" s="42" t="s">
        <v>326</v>
      </c>
    </row>
    <row r="36" spans="1:12" s="34" customFormat="1" ht="165.75" customHeight="1">
      <c r="A36" s="21" t="s">
        <v>108</v>
      </c>
      <c r="B36" s="22" t="s">
        <v>30</v>
      </c>
      <c r="C36" s="39" t="s">
        <v>332</v>
      </c>
      <c r="D36" s="44" t="s">
        <v>331</v>
      </c>
      <c r="E36" s="40" t="s">
        <v>325</v>
      </c>
      <c r="F36" s="40" t="s">
        <v>86</v>
      </c>
      <c r="G36" s="40" t="s">
        <v>321</v>
      </c>
      <c r="H36" s="40" t="s">
        <v>264</v>
      </c>
      <c r="I36" s="40" t="s">
        <v>108</v>
      </c>
      <c r="J36" s="40" t="s">
        <v>309</v>
      </c>
      <c r="K36" s="40" t="s">
        <v>310</v>
      </c>
      <c r="L36" s="42" t="s">
        <v>333</v>
      </c>
    </row>
    <row r="37" spans="1:12" s="34" customFormat="1" ht="70.5" customHeight="1">
      <c r="A37" s="21" t="s">
        <v>108</v>
      </c>
      <c r="B37" s="22" t="s">
        <v>30</v>
      </c>
      <c r="C37" s="39" t="s">
        <v>334</v>
      </c>
      <c r="D37" s="39" t="s">
        <v>335</v>
      </c>
      <c r="E37" s="40" t="s">
        <v>336</v>
      </c>
      <c r="F37" s="40" t="s">
        <v>86</v>
      </c>
      <c r="G37" s="40" t="s">
        <v>321</v>
      </c>
      <c r="H37" s="40" t="s">
        <v>264</v>
      </c>
      <c r="I37" s="40" t="s">
        <v>108</v>
      </c>
      <c r="J37" s="40" t="s">
        <v>309</v>
      </c>
      <c r="K37" s="40" t="s">
        <v>310</v>
      </c>
      <c r="L37" s="42" t="s">
        <v>326</v>
      </c>
    </row>
    <row r="38" spans="1:12" s="34" customFormat="1" ht="89.25" customHeight="1">
      <c r="A38" s="21" t="s">
        <v>108</v>
      </c>
      <c r="B38" s="22" t="s">
        <v>30</v>
      </c>
      <c r="C38" s="39" t="s">
        <v>337</v>
      </c>
      <c r="D38" s="39" t="s">
        <v>338</v>
      </c>
      <c r="E38" s="40" t="s">
        <v>339</v>
      </c>
      <c r="F38" s="40" t="s">
        <v>86</v>
      </c>
      <c r="G38" s="40" t="s">
        <v>321</v>
      </c>
      <c r="H38" s="40" t="s">
        <v>264</v>
      </c>
      <c r="I38" s="40" t="s">
        <v>108</v>
      </c>
      <c r="J38" s="40" t="s">
        <v>340</v>
      </c>
      <c r="K38" s="40" t="s">
        <v>310</v>
      </c>
      <c r="L38" s="42" t="s">
        <v>341</v>
      </c>
    </row>
    <row r="39" spans="1:12" s="34" customFormat="1" ht="96.75" customHeight="1">
      <c r="A39" s="21" t="s">
        <v>108</v>
      </c>
      <c r="B39" s="22" t="s">
        <v>30</v>
      </c>
      <c r="C39" s="39" t="s">
        <v>337</v>
      </c>
      <c r="D39" s="39" t="s">
        <v>338</v>
      </c>
      <c r="E39" s="40" t="s">
        <v>339</v>
      </c>
      <c r="F39" s="40" t="s">
        <v>86</v>
      </c>
      <c r="G39" s="40" t="s">
        <v>321</v>
      </c>
      <c r="H39" s="40" t="s">
        <v>264</v>
      </c>
      <c r="I39" s="40" t="s">
        <v>108</v>
      </c>
      <c r="J39" s="40" t="s">
        <v>340</v>
      </c>
      <c r="K39" s="40" t="s">
        <v>310</v>
      </c>
      <c r="L39" s="42" t="s">
        <v>341</v>
      </c>
    </row>
    <row r="40" spans="1:12" s="34" customFormat="1" ht="70.5" customHeight="1">
      <c r="A40" s="21" t="s">
        <v>108</v>
      </c>
      <c r="B40" s="22" t="s">
        <v>30</v>
      </c>
      <c r="C40" s="39" t="s">
        <v>342</v>
      </c>
      <c r="D40" s="39" t="s">
        <v>343</v>
      </c>
      <c r="E40" s="40" t="s">
        <v>231</v>
      </c>
      <c r="F40" s="40" t="s">
        <v>230</v>
      </c>
      <c r="G40" s="40" t="s">
        <v>344</v>
      </c>
      <c r="H40" s="40" t="s">
        <v>233</v>
      </c>
      <c r="I40" s="40" t="s">
        <v>108</v>
      </c>
      <c r="J40" s="40" t="s">
        <v>345</v>
      </c>
      <c r="K40" s="40" t="s">
        <v>310</v>
      </c>
      <c r="L40" s="42" t="s">
        <v>236</v>
      </c>
    </row>
    <row r="41" spans="1:12" s="34" customFormat="1" ht="63.15" customHeight="1">
      <c r="A41" s="21" t="s">
        <v>108</v>
      </c>
      <c r="B41" s="22" t="s">
        <v>30</v>
      </c>
      <c r="C41" s="39" t="s">
        <v>346</v>
      </c>
      <c r="D41" s="39" t="s">
        <v>347</v>
      </c>
      <c r="E41" s="40" t="s">
        <v>348</v>
      </c>
      <c r="F41" s="40" t="s">
        <v>86</v>
      </c>
      <c r="G41" s="40" t="s">
        <v>349</v>
      </c>
      <c r="H41" s="40" t="s">
        <v>264</v>
      </c>
      <c r="I41" s="40" t="s">
        <v>108</v>
      </c>
      <c r="J41" s="40" t="s">
        <v>345</v>
      </c>
      <c r="K41" s="40" t="s">
        <v>310</v>
      </c>
      <c r="L41" s="42" t="s">
        <v>236</v>
      </c>
    </row>
    <row r="42" spans="1:12" s="34" customFormat="1" ht="72.75" customHeight="1">
      <c r="A42" s="21" t="s">
        <v>108</v>
      </c>
      <c r="B42" s="22" t="s">
        <v>30</v>
      </c>
      <c r="C42" s="39" t="s">
        <v>350</v>
      </c>
      <c r="D42" s="39" t="s">
        <v>351</v>
      </c>
      <c r="E42" s="40" t="s">
        <v>339</v>
      </c>
      <c r="F42" s="40" t="s">
        <v>86</v>
      </c>
      <c r="G42" s="40" t="s">
        <v>349</v>
      </c>
      <c r="H42" s="40" t="s">
        <v>264</v>
      </c>
      <c r="I42" s="40" t="s">
        <v>108</v>
      </c>
      <c r="J42" s="40" t="s">
        <v>345</v>
      </c>
      <c r="K42" s="40" t="s">
        <v>310</v>
      </c>
      <c r="L42" s="42" t="s">
        <v>236</v>
      </c>
    </row>
    <row r="43" spans="1:12" s="34" customFormat="1" ht="90.75" customHeight="1">
      <c r="A43" s="21" t="s">
        <v>108</v>
      </c>
      <c r="B43" s="22" t="s">
        <v>30</v>
      </c>
      <c r="C43" s="39" t="s">
        <v>352</v>
      </c>
      <c r="D43" s="39" t="s">
        <v>353</v>
      </c>
      <c r="E43" s="40" t="s">
        <v>339</v>
      </c>
      <c r="F43" s="40" t="s">
        <v>86</v>
      </c>
      <c r="G43" s="40" t="s">
        <v>349</v>
      </c>
      <c r="H43" s="40" t="s">
        <v>264</v>
      </c>
      <c r="I43" s="40" t="s">
        <v>108</v>
      </c>
      <c r="J43" s="40" t="s">
        <v>345</v>
      </c>
      <c r="K43" s="40" t="s">
        <v>310</v>
      </c>
      <c r="L43" s="42" t="s">
        <v>333</v>
      </c>
    </row>
    <row r="44" spans="1:12" s="34" customFormat="1" ht="105" customHeight="1">
      <c r="A44" s="21" t="s">
        <v>108</v>
      </c>
      <c r="B44" s="22" t="s">
        <v>30</v>
      </c>
      <c r="C44" s="45" t="s">
        <v>354</v>
      </c>
      <c r="D44" s="45" t="s">
        <v>355</v>
      </c>
      <c r="E44" s="46" t="s">
        <v>356</v>
      </c>
      <c r="F44" s="46" t="s">
        <v>86</v>
      </c>
      <c r="G44" s="46" t="s">
        <v>357</v>
      </c>
      <c r="H44" s="46" t="s">
        <v>241</v>
      </c>
      <c r="I44" s="46" t="s">
        <v>358</v>
      </c>
      <c r="J44" s="46" t="s">
        <v>359</v>
      </c>
      <c r="K44" s="47">
        <v>2008</v>
      </c>
      <c r="L44" s="48" t="s">
        <v>333</v>
      </c>
    </row>
    <row r="45" spans="1:12" s="34" customFormat="1" ht="104.25" customHeight="1">
      <c r="A45" s="21" t="s">
        <v>108</v>
      </c>
      <c r="B45" s="22" t="s">
        <v>30</v>
      </c>
      <c r="C45" s="45" t="s">
        <v>354</v>
      </c>
      <c r="D45" s="45" t="s">
        <v>360</v>
      </c>
      <c r="E45" s="46" t="s">
        <v>361</v>
      </c>
      <c r="F45" s="46" t="s">
        <v>86</v>
      </c>
      <c r="G45" s="46" t="s">
        <v>357</v>
      </c>
      <c r="H45" s="46" t="s">
        <v>241</v>
      </c>
      <c r="I45" s="46" t="s">
        <v>359</v>
      </c>
      <c r="J45" s="46" t="s">
        <v>362</v>
      </c>
      <c r="K45" s="47">
        <v>2008</v>
      </c>
      <c r="L45" s="48" t="s">
        <v>333</v>
      </c>
    </row>
    <row r="46" spans="1:12" s="34" customFormat="1" ht="96" customHeight="1">
      <c r="A46" s="21" t="s">
        <v>108</v>
      </c>
      <c r="B46" s="22" t="s">
        <v>30</v>
      </c>
      <c r="C46" s="45" t="s">
        <v>363</v>
      </c>
      <c r="D46" s="45" t="s">
        <v>364</v>
      </c>
      <c r="E46" s="46" t="s">
        <v>231</v>
      </c>
      <c r="F46" s="46" t="s">
        <v>86</v>
      </c>
      <c r="G46" s="46" t="s">
        <v>357</v>
      </c>
      <c r="H46" s="46" t="s">
        <v>241</v>
      </c>
      <c r="I46" s="46" t="s">
        <v>359</v>
      </c>
      <c r="J46" s="46" t="s">
        <v>365</v>
      </c>
      <c r="K46" s="47">
        <v>2008</v>
      </c>
      <c r="L46" s="48" t="s">
        <v>333</v>
      </c>
    </row>
    <row r="47" spans="1:12" s="34" customFormat="1" ht="138" customHeight="1">
      <c r="A47" s="21" t="s">
        <v>108</v>
      </c>
      <c r="B47" s="22" t="s">
        <v>30</v>
      </c>
      <c r="C47" s="45" t="s">
        <v>366</v>
      </c>
      <c r="D47" s="45" t="s">
        <v>367</v>
      </c>
      <c r="E47" s="46" t="s">
        <v>356</v>
      </c>
      <c r="F47" s="46" t="s">
        <v>86</v>
      </c>
      <c r="G47" s="46" t="s">
        <v>368</v>
      </c>
      <c r="H47" s="46" t="s">
        <v>241</v>
      </c>
      <c r="I47" s="46" t="s">
        <v>359</v>
      </c>
      <c r="J47" s="46" t="s">
        <v>359</v>
      </c>
      <c r="K47" s="47">
        <v>2000</v>
      </c>
      <c r="L47" s="48" t="s">
        <v>333</v>
      </c>
    </row>
    <row r="48" spans="1:12" s="34" customFormat="1" ht="218.25" customHeight="1">
      <c r="A48" s="21" t="s">
        <v>108</v>
      </c>
      <c r="B48" s="22" t="s">
        <v>30</v>
      </c>
      <c r="C48" s="45" t="s">
        <v>369</v>
      </c>
      <c r="D48" s="45" t="s">
        <v>370</v>
      </c>
      <c r="E48" s="46" t="s">
        <v>371</v>
      </c>
      <c r="F48" s="46" t="s">
        <v>86</v>
      </c>
      <c r="G48" s="46" t="s">
        <v>357</v>
      </c>
      <c r="H48" s="46" t="s">
        <v>241</v>
      </c>
      <c r="I48" s="46" t="s">
        <v>358</v>
      </c>
      <c r="J48" s="46" t="s">
        <v>359</v>
      </c>
      <c r="K48" s="47" t="s">
        <v>372</v>
      </c>
      <c r="L48" s="48" t="s">
        <v>333</v>
      </c>
    </row>
    <row r="49" spans="1:12" s="34" customFormat="1" ht="217.5" customHeight="1">
      <c r="A49" s="21" t="s">
        <v>108</v>
      </c>
      <c r="B49" s="22" t="s">
        <v>30</v>
      </c>
      <c r="C49" s="45" t="s">
        <v>369</v>
      </c>
      <c r="D49" s="45" t="s">
        <v>370</v>
      </c>
      <c r="E49" s="46" t="s">
        <v>356</v>
      </c>
      <c r="F49" s="46" t="s">
        <v>86</v>
      </c>
      <c r="G49" s="46" t="s">
        <v>357</v>
      </c>
      <c r="H49" s="46" t="s">
        <v>241</v>
      </c>
      <c r="I49" s="46" t="s">
        <v>358</v>
      </c>
      <c r="J49" s="46" t="s">
        <v>359</v>
      </c>
      <c r="K49" s="47">
        <v>2018</v>
      </c>
      <c r="L49" s="48" t="s">
        <v>333</v>
      </c>
    </row>
    <row r="50" spans="1:12" s="34" customFormat="1" ht="108.75" customHeight="1">
      <c r="A50" s="21" t="s">
        <v>108</v>
      </c>
      <c r="B50" s="22" t="s">
        <v>30</v>
      </c>
      <c r="C50" s="45" t="s">
        <v>369</v>
      </c>
      <c r="D50" s="45" t="s">
        <v>373</v>
      </c>
      <c r="E50" s="46" t="s">
        <v>361</v>
      </c>
      <c r="F50" s="46" t="s">
        <v>86</v>
      </c>
      <c r="G50" s="46" t="s">
        <v>357</v>
      </c>
      <c r="H50" s="46" t="s">
        <v>241</v>
      </c>
      <c r="I50" s="46" t="s">
        <v>359</v>
      </c>
      <c r="J50" s="46" t="s">
        <v>362</v>
      </c>
      <c r="K50" s="47">
        <v>2014</v>
      </c>
      <c r="L50" s="48" t="s">
        <v>333</v>
      </c>
    </row>
    <row r="51" spans="1:12" s="34" customFormat="1" ht="134.25" customHeight="1">
      <c r="A51" s="21" t="s">
        <v>108</v>
      </c>
      <c r="B51" s="22" t="s">
        <v>30</v>
      </c>
      <c r="C51" s="45" t="s">
        <v>374</v>
      </c>
      <c r="D51" s="45" t="s">
        <v>375</v>
      </c>
      <c r="E51" s="46" t="s">
        <v>231</v>
      </c>
      <c r="F51" s="46" t="s">
        <v>86</v>
      </c>
      <c r="G51" s="46" t="s">
        <v>357</v>
      </c>
      <c r="H51" s="46" t="s">
        <v>241</v>
      </c>
      <c r="I51" s="46" t="s">
        <v>358</v>
      </c>
      <c r="J51" s="46" t="s">
        <v>365</v>
      </c>
      <c r="K51" s="47">
        <v>2014</v>
      </c>
      <c r="L51" s="48" t="s">
        <v>333</v>
      </c>
    </row>
    <row r="52" spans="1:12" s="34" customFormat="1" ht="142.5" customHeight="1">
      <c r="A52" s="21" t="s">
        <v>108</v>
      </c>
      <c r="B52" s="22" t="s">
        <v>30</v>
      </c>
      <c r="C52" s="45" t="s">
        <v>376</v>
      </c>
      <c r="D52" s="45" t="s">
        <v>377</v>
      </c>
      <c r="E52" s="46" t="s">
        <v>356</v>
      </c>
      <c r="F52" s="46" t="s">
        <v>86</v>
      </c>
      <c r="G52" s="46" t="s">
        <v>357</v>
      </c>
      <c r="H52" s="46" t="s">
        <v>241</v>
      </c>
      <c r="I52" s="46" t="s">
        <v>358</v>
      </c>
      <c r="J52" s="46" t="s">
        <v>359</v>
      </c>
      <c r="K52" s="49">
        <v>2012</v>
      </c>
      <c r="L52" s="48" t="s">
        <v>378</v>
      </c>
    </row>
    <row r="53" spans="1:12" s="34" customFormat="1" ht="83.25" customHeight="1">
      <c r="A53" s="21" t="s">
        <v>108</v>
      </c>
      <c r="B53" s="22" t="s">
        <v>30</v>
      </c>
      <c r="C53" s="45" t="s">
        <v>376</v>
      </c>
      <c r="D53" s="45" t="s">
        <v>379</v>
      </c>
      <c r="E53" s="46" t="s">
        <v>361</v>
      </c>
      <c r="F53" s="46" t="s">
        <v>86</v>
      </c>
      <c r="G53" s="46" t="s">
        <v>357</v>
      </c>
      <c r="H53" s="46" t="s">
        <v>241</v>
      </c>
      <c r="I53" s="46" t="s">
        <v>359</v>
      </c>
      <c r="J53" s="46" t="s">
        <v>359</v>
      </c>
      <c r="K53" s="50" t="s">
        <v>380</v>
      </c>
      <c r="L53" s="48" t="s">
        <v>333</v>
      </c>
    </row>
    <row r="54" spans="1:12" s="34" customFormat="1" ht="111.75" customHeight="1">
      <c r="A54" s="21" t="s">
        <v>108</v>
      </c>
      <c r="B54" s="22" t="s">
        <v>30</v>
      </c>
      <c r="C54" s="45" t="s">
        <v>381</v>
      </c>
      <c r="D54" s="45" t="s">
        <v>382</v>
      </c>
      <c r="E54" s="46" t="s">
        <v>231</v>
      </c>
      <c r="F54" s="46" t="s">
        <v>86</v>
      </c>
      <c r="G54" s="46" t="s">
        <v>357</v>
      </c>
      <c r="H54" s="46" t="s">
        <v>241</v>
      </c>
      <c r="I54" s="46" t="s">
        <v>358</v>
      </c>
      <c r="J54" s="46" t="s">
        <v>365</v>
      </c>
      <c r="K54" s="47">
        <v>2012</v>
      </c>
      <c r="L54" s="48" t="s">
        <v>333</v>
      </c>
    </row>
    <row r="55" spans="1:12" s="34" customFormat="1" ht="134.25" customHeight="1">
      <c r="A55" s="21" t="s">
        <v>108</v>
      </c>
      <c r="B55" s="22" t="s">
        <v>30</v>
      </c>
      <c r="C55" s="45" t="s">
        <v>383</v>
      </c>
      <c r="D55" s="45" t="s">
        <v>383</v>
      </c>
      <c r="E55" s="46" t="s">
        <v>371</v>
      </c>
      <c r="F55" s="46" t="s">
        <v>86</v>
      </c>
      <c r="G55" s="46" t="s">
        <v>357</v>
      </c>
      <c r="H55" s="46" t="s">
        <v>241</v>
      </c>
      <c r="I55" s="46" t="s">
        <v>358</v>
      </c>
      <c r="J55" s="46" t="s">
        <v>365</v>
      </c>
      <c r="K55" s="46">
        <v>1999</v>
      </c>
      <c r="L55" s="48" t="s">
        <v>384</v>
      </c>
    </row>
    <row r="56" spans="1:12" s="34" customFormat="1" ht="120" customHeight="1">
      <c r="A56" s="21" t="s">
        <v>108</v>
      </c>
      <c r="B56" s="22" t="s">
        <v>30</v>
      </c>
      <c r="C56" s="45" t="s">
        <v>385</v>
      </c>
      <c r="D56" s="45" t="s">
        <v>386</v>
      </c>
      <c r="E56" s="46" t="s">
        <v>371</v>
      </c>
      <c r="F56" s="46" t="s">
        <v>86</v>
      </c>
      <c r="G56" s="46" t="s">
        <v>357</v>
      </c>
      <c r="H56" s="46" t="s">
        <v>241</v>
      </c>
      <c r="I56" s="46" t="s">
        <v>358</v>
      </c>
      <c r="J56" s="46" t="s">
        <v>365</v>
      </c>
      <c r="K56" s="46">
        <v>1999</v>
      </c>
      <c r="L56" s="48" t="s">
        <v>236</v>
      </c>
    </row>
    <row r="57" spans="1:12" s="34" customFormat="1" ht="134.25" customHeight="1">
      <c r="A57" s="21" t="s">
        <v>108</v>
      </c>
      <c r="B57" s="22" t="s">
        <v>30</v>
      </c>
      <c r="C57" s="45" t="s">
        <v>387</v>
      </c>
      <c r="D57" s="45" t="s">
        <v>388</v>
      </c>
      <c r="E57" s="46" t="s">
        <v>356</v>
      </c>
      <c r="F57" s="46" t="s">
        <v>86</v>
      </c>
      <c r="G57" s="46" t="s">
        <v>357</v>
      </c>
      <c r="H57" s="46" t="s">
        <v>241</v>
      </c>
      <c r="I57" s="46" t="s">
        <v>358</v>
      </c>
      <c r="J57" s="46" t="s">
        <v>359</v>
      </c>
      <c r="K57" s="46">
        <v>1999</v>
      </c>
      <c r="L57" s="48" t="s">
        <v>384</v>
      </c>
    </row>
    <row r="58" spans="1:12" s="34" customFormat="1" ht="134.25" customHeight="1">
      <c r="A58" s="21" t="s">
        <v>108</v>
      </c>
      <c r="B58" s="22" t="s">
        <v>30</v>
      </c>
      <c r="C58" s="45" t="s">
        <v>387</v>
      </c>
      <c r="D58" s="45" t="s">
        <v>388</v>
      </c>
      <c r="E58" s="46" t="s">
        <v>371</v>
      </c>
      <c r="F58" s="46" t="s">
        <v>86</v>
      </c>
      <c r="G58" s="46" t="s">
        <v>357</v>
      </c>
      <c r="H58" s="46" t="s">
        <v>241</v>
      </c>
      <c r="I58" s="46" t="s">
        <v>358</v>
      </c>
      <c r="J58" s="46" t="s">
        <v>365</v>
      </c>
      <c r="K58" s="46">
        <v>1999</v>
      </c>
      <c r="L58" s="48" t="s">
        <v>384</v>
      </c>
    </row>
    <row r="59" spans="1:12" s="34" customFormat="1" ht="106.5" customHeight="1">
      <c r="A59" s="21" t="s">
        <v>108</v>
      </c>
      <c r="B59" s="22" t="s">
        <v>30</v>
      </c>
      <c r="C59" s="45" t="s">
        <v>387</v>
      </c>
      <c r="D59" s="45" t="s">
        <v>389</v>
      </c>
      <c r="E59" s="46" t="s">
        <v>361</v>
      </c>
      <c r="F59" s="46" t="s">
        <v>86</v>
      </c>
      <c r="G59" s="46" t="s">
        <v>357</v>
      </c>
      <c r="H59" s="46" t="s">
        <v>241</v>
      </c>
      <c r="I59" s="46" t="s">
        <v>359</v>
      </c>
      <c r="J59" s="46" t="s">
        <v>362</v>
      </c>
      <c r="K59" s="46">
        <v>1999</v>
      </c>
      <c r="L59" s="48" t="s">
        <v>384</v>
      </c>
    </row>
    <row r="60" spans="1:12" s="34" customFormat="1" ht="174.75" customHeight="1">
      <c r="A60" s="21" t="s">
        <v>108</v>
      </c>
      <c r="B60" s="22" t="s">
        <v>30</v>
      </c>
      <c r="C60" s="45" t="s">
        <v>390</v>
      </c>
      <c r="D60" s="45" t="s">
        <v>391</v>
      </c>
      <c r="E60" s="46" t="s">
        <v>231</v>
      </c>
      <c r="F60" s="46" t="s">
        <v>86</v>
      </c>
      <c r="G60" s="46" t="s">
        <v>357</v>
      </c>
      <c r="H60" s="46" t="s">
        <v>241</v>
      </c>
      <c r="I60" s="46" t="s">
        <v>358</v>
      </c>
      <c r="J60" s="46" t="s">
        <v>359</v>
      </c>
      <c r="K60" s="46">
        <v>1999</v>
      </c>
      <c r="L60" s="48" t="s">
        <v>384</v>
      </c>
    </row>
    <row r="61" spans="1:12" s="34" customFormat="1" ht="168.75" customHeight="1">
      <c r="A61" s="21" t="s">
        <v>108</v>
      </c>
      <c r="B61" s="22" t="s">
        <v>30</v>
      </c>
      <c r="C61" s="45" t="s">
        <v>390</v>
      </c>
      <c r="D61" s="45" t="s">
        <v>391</v>
      </c>
      <c r="E61" s="46" t="s">
        <v>371</v>
      </c>
      <c r="F61" s="46" t="s">
        <v>86</v>
      </c>
      <c r="G61" s="46" t="s">
        <v>357</v>
      </c>
      <c r="H61" s="46" t="s">
        <v>241</v>
      </c>
      <c r="I61" s="46" t="s">
        <v>358</v>
      </c>
      <c r="J61" s="46" t="s">
        <v>365</v>
      </c>
      <c r="K61" s="46">
        <v>1999</v>
      </c>
      <c r="L61" s="48" t="s">
        <v>384</v>
      </c>
    </row>
    <row r="62" spans="1:12" s="34" customFormat="1" ht="111" customHeight="1">
      <c r="A62" s="21" t="s">
        <v>108</v>
      </c>
      <c r="B62" s="22" t="s">
        <v>30</v>
      </c>
      <c r="C62" s="45" t="s">
        <v>390</v>
      </c>
      <c r="D62" s="45" t="s">
        <v>392</v>
      </c>
      <c r="E62" s="46" t="s">
        <v>361</v>
      </c>
      <c r="F62" s="46" t="s">
        <v>86</v>
      </c>
      <c r="G62" s="46" t="s">
        <v>357</v>
      </c>
      <c r="H62" s="46" t="s">
        <v>241</v>
      </c>
      <c r="I62" s="46" t="s">
        <v>359</v>
      </c>
      <c r="J62" s="46" t="s">
        <v>362</v>
      </c>
      <c r="K62" s="46">
        <v>1999</v>
      </c>
      <c r="L62" s="48" t="s">
        <v>384</v>
      </c>
    </row>
    <row r="63" spans="1:12" s="34" customFormat="1" ht="153.15" customHeight="1">
      <c r="A63" s="21" t="s">
        <v>108</v>
      </c>
      <c r="B63" s="22" t="s">
        <v>30</v>
      </c>
      <c r="C63" s="45" t="s">
        <v>393</v>
      </c>
      <c r="D63" s="45" t="s">
        <v>394</v>
      </c>
      <c r="E63" s="46" t="s">
        <v>371</v>
      </c>
      <c r="F63" s="46" t="s">
        <v>86</v>
      </c>
      <c r="G63" s="46" t="s">
        <v>357</v>
      </c>
      <c r="H63" s="46" t="s">
        <v>241</v>
      </c>
      <c r="I63" s="46" t="s">
        <v>358</v>
      </c>
      <c r="J63" s="46" t="s">
        <v>365</v>
      </c>
      <c r="K63" s="46">
        <v>2006</v>
      </c>
      <c r="L63" s="48" t="s">
        <v>395</v>
      </c>
    </row>
    <row r="64" spans="1:12" s="34" customFormat="1" ht="166.5" customHeight="1">
      <c r="A64" s="21" t="s">
        <v>108</v>
      </c>
      <c r="B64" s="22" t="s">
        <v>30</v>
      </c>
      <c r="C64" s="45" t="s">
        <v>396</v>
      </c>
      <c r="D64" s="45" t="s">
        <v>397</v>
      </c>
      <c r="E64" s="46" t="s">
        <v>371</v>
      </c>
      <c r="F64" s="46" t="s">
        <v>86</v>
      </c>
      <c r="G64" s="46" t="s">
        <v>357</v>
      </c>
      <c r="H64" s="46" t="s">
        <v>241</v>
      </c>
      <c r="I64" s="46" t="s">
        <v>358</v>
      </c>
      <c r="J64" s="46" t="s">
        <v>365</v>
      </c>
      <c r="K64" s="46">
        <v>2006</v>
      </c>
      <c r="L64" s="48" t="s">
        <v>384</v>
      </c>
    </row>
    <row r="65" spans="1:12" s="34" customFormat="1" ht="88.5" customHeight="1">
      <c r="A65" s="21" t="s">
        <v>108</v>
      </c>
      <c r="B65" s="22" t="s">
        <v>30</v>
      </c>
      <c r="C65" s="45" t="s">
        <v>396</v>
      </c>
      <c r="D65" s="45" t="s">
        <v>398</v>
      </c>
      <c r="E65" s="46" t="s">
        <v>356</v>
      </c>
      <c r="F65" s="46" t="s">
        <v>86</v>
      </c>
      <c r="G65" s="46" t="s">
        <v>357</v>
      </c>
      <c r="H65" s="46" t="s">
        <v>241</v>
      </c>
      <c r="I65" s="46" t="s">
        <v>359</v>
      </c>
      <c r="J65" s="46" t="s">
        <v>359</v>
      </c>
      <c r="K65" s="46">
        <v>2006</v>
      </c>
      <c r="L65" s="48" t="s">
        <v>384</v>
      </c>
    </row>
    <row r="66" spans="1:12" s="34" customFormat="1" ht="231.75" customHeight="1">
      <c r="A66" s="21" t="s">
        <v>108</v>
      </c>
      <c r="B66" s="22" t="s">
        <v>30</v>
      </c>
      <c r="C66" s="45" t="s">
        <v>399</v>
      </c>
      <c r="D66" s="45" t="s">
        <v>400</v>
      </c>
      <c r="E66" s="46" t="s">
        <v>371</v>
      </c>
      <c r="F66" s="46" t="s">
        <v>86</v>
      </c>
      <c r="G66" s="46" t="s">
        <v>357</v>
      </c>
      <c r="H66" s="46" t="s">
        <v>241</v>
      </c>
      <c r="I66" s="46" t="s">
        <v>358</v>
      </c>
      <c r="J66" s="46" t="s">
        <v>365</v>
      </c>
      <c r="K66" s="46">
        <v>2006</v>
      </c>
      <c r="L66" s="48" t="s">
        <v>384</v>
      </c>
    </row>
    <row r="67" spans="1:12" s="34" customFormat="1" ht="142.5" customHeight="1">
      <c r="A67" s="21" t="s">
        <v>108</v>
      </c>
      <c r="B67" s="22" t="s">
        <v>30</v>
      </c>
      <c r="C67" s="45" t="s">
        <v>401</v>
      </c>
      <c r="D67" s="45" t="s">
        <v>402</v>
      </c>
      <c r="E67" s="46" t="s">
        <v>371</v>
      </c>
      <c r="F67" s="46" t="s">
        <v>86</v>
      </c>
      <c r="G67" s="46" t="s">
        <v>357</v>
      </c>
      <c r="H67" s="46" t="s">
        <v>241</v>
      </c>
      <c r="I67" s="46" t="s">
        <v>403</v>
      </c>
      <c r="J67" s="46" t="s">
        <v>365</v>
      </c>
      <c r="K67" s="46" t="s">
        <v>404</v>
      </c>
      <c r="L67" s="48" t="s">
        <v>405</v>
      </c>
    </row>
    <row r="68" spans="1:12" s="34" customFormat="1" ht="72" customHeight="1">
      <c r="A68" s="21" t="s">
        <v>108</v>
      </c>
      <c r="B68" s="22" t="s">
        <v>30</v>
      </c>
      <c r="C68" s="45" t="s">
        <v>406</v>
      </c>
      <c r="D68" s="45" t="s">
        <v>407</v>
      </c>
      <c r="E68" s="46" t="s">
        <v>371</v>
      </c>
      <c r="F68" s="46" t="s">
        <v>86</v>
      </c>
      <c r="G68" s="46" t="s">
        <v>357</v>
      </c>
      <c r="H68" s="46" t="s">
        <v>241</v>
      </c>
      <c r="I68" s="46" t="s">
        <v>403</v>
      </c>
      <c r="J68" s="46" t="s">
        <v>359</v>
      </c>
      <c r="K68" s="46" t="s">
        <v>408</v>
      </c>
      <c r="L68" s="48" t="s">
        <v>333</v>
      </c>
    </row>
    <row r="69" spans="1:12" s="34" customFormat="1" ht="83.25" customHeight="1">
      <c r="A69" s="21" t="s">
        <v>108</v>
      </c>
      <c r="B69" s="22" t="s">
        <v>30</v>
      </c>
      <c r="C69" s="45" t="s">
        <v>409</v>
      </c>
      <c r="D69" s="45" t="s">
        <v>410</v>
      </c>
      <c r="E69" s="46" t="s">
        <v>371</v>
      </c>
      <c r="F69" s="46" t="s">
        <v>86</v>
      </c>
      <c r="G69" s="46" t="s">
        <v>357</v>
      </c>
      <c r="H69" s="46" t="s">
        <v>241</v>
      </c>
      <c r="I69" s="46" t="s">
        <v>403</v>
      </c>
      <c r="J69" s="46" t="s">
        <v>359</v>
      </c>
      <c r="K69" s="46">
        <v>2006</v>
      </c>
      <c r="L69" s="48" t="s">
        <v>405</v>
      </c>
    </row>
    <row r="70" spans="1:12" s="34" customFormat="1" ht="167.4" customHeight="1">
      <c r="A70" s="21" t="s">
        <v>108</v>
      </c>
      <c r="B70" s="22" t="s">
        <v>30</v>
      </c>
      <c r="C70" s="45" t="s">
        <v>411</v>
      </c>
      <c r="D70" s="45" t="s">
        <v>412</v>
      </c>
      <c r="E70" s="46" t="s">
        <v>371</v>
      </c>
      <c r="F70" s="46" t="s">
        <v>86</v>
      </c>
      <c r="G70" s="46" t="s">
        <v>357</v>
      </c>
      <c r="H70" s="46" t="s">
        <v>241</v>
      </c>
      <c r="I70" s="46" t="s">
        <v>403</v>
      </c>
      <c r="J70" s="46" t="s">
        <v>359</v>
      </c>
      <c r="K70" s="46">
        <v>2005</v>
      </c>
      <c r="L70" s="48" t="s">
        <v>333</v>
      </c>
    </row>
    <row r="71" spans="1:12" s="34" customFormat="1" ht="100.5" customHeight="1">
      <c r="A71" s="21" t="s">
        <v>108</v>
      </c>
      <c r="B71" s="22" t="s">
        <v>30</v>
      </c>
      <c r="C71" s="45" t="s">
        <v>413</v>
      </c>
      <c r="D71" s="45" t="s">
        <v>414</v>
      </c>
      <c r="E71" s="46" t="s">
        <v>356</v>
      </c>
      <c r="F71" s="46" t="s">
        <v>86</v>
      </c>
      <c r="G71" s="46" t="s">
        <v>357</v>
      </c>
      <c r="H71" s="46" t="s">
        <v>241</v>
      </c>
      <c r="I71" s="46" t="s">
        <v>108</v>
      </c>
      <c r="J71" s="46" t="s">
        <v>359</v>
      </c>
      <c r="K71" s="46">
        <v>2010</v>
      </c>
      <c r="L71" s="48" t="s">
        <v>333</v>
      </c>
    </row>
    <row r="72" spans="1:12" s="34" customFormat="1" ht="136.5" customHeight="1">
      <c r="A72" s="21" t="s">
        <v>108</v>
      </c>
      <c r="B72" s="22" t="s">
        <v>30</v>
      </c>
      <c r="C72" s="45" t="s">
        <v>415</v>
      </c>
      <c r="D72" s="45" t="s">
        <v>416</v>
      </c>
      <c r="E72" s="46" t="s">
        <v>356</v>
      </c>
      <c r="F72" s="46" t="s">
        <v>86</v>
      </c>
      <c r="G72" s="46" t="s">
        <v>357</v>
      </c>
      <c r="H72" s="46" t="s">
        <v>241</v>
      </c>
      <c r="I72" s="46" t="s">
        <v>108</v>
      </c>
      <c r="J72" s="46" t="s">
        <v>359</v>
      </c>
      <c r="K72" s="51" t="s">
        <v>417</v>
      </c>
      <c r="L72" s="48" t="s">
        <v>384</v>
      </c>
    </row>
    <row r="73" spans="1:12" s="34" customFormat="1" ht="292.5" customHeight="1">
      <c r="A73" s="21" t="s">
        <v>108</v>
      </c>
      <c r="B73" s="22" t="s">
        <v>30</v>
      </c>
      <c r="C73" s="45" t="s">
        <v>418</v>
      </c>
      <c r="D73" s="45" t="s">
        <v>419</v>
      </c>
      <c r="E73" s="46" t="s">
        <v>356</v>
      </c>
      <c r="F73" s="46" t="s">
        <v>86</v>
      </c>
      <c r="G73" s="46" t="s">
        <v>357</v>
      </c>
      <c r="H73" s="46" t="s">
        <v>241</v>
      </c>
      <c r="I73" s="46" t="s">
        <v>108</v>
      </c>
      <c r="J73" s="46" t="s">
        <v>359</v>
      </c>
      <c r="K73" s="46">
        <v>2018</v>
      </c>
      <c r="L73" s="48" t="s">
        <v>333</v>
      </c>
    </row>
    <row r="74" spans="1:12" s="34" customFormat="1" ht="156" customHeight="1">
      <c r="A74" s="21" t="s">
        <v>108</v>
      </c>
      <c r="B74" s="22" t="s">
        <v>30</v>
      </c>
      <c r="C74" s="45" t="s">
        <v>420</v>
      </c>
      <c r="D74" s="45" t="s">
        <v>421</v>
      </c>
      <c r="E74" s="46" t="s">
        <v>356</v>
      </c>
      <c r="F74" s="46" t="s">
        <v>86</v>
      </c>
      <c r="G74" s="46" t="s">
        <v>357</v>
      </c>
      <c r="H74" s="46" t="s">
        <v>241</v>
      </c>
      <c r="I74" s="46" t="s">
        <v>108</v>
      </c>
      <c r="J74" s="46" t="s">
        <v>359</v>
      </c>
      <c r="K74" s="46">
        <v>2013</v>
      </c>
      <c r="L74" s="48" t="s">
        <v>333</v>
      </c>
    </row>
    <row r="75" spans="1:12" s="34" customFormat="1" ht="138.75" customHeight="1">
      <c r="A75" s="21" t="s">
        <v>108</v>
      </c>
      <c r="B75" s="22" t="s">
        <v>30</v>
      </c>
      <c r="C75" s="45" t="s">
        <v>422</v>
      </c>
      <c r="D75" s="45" t="s">
        <v>423</v>
      </c>
      <c r="E75" s="46" t="s">
        <v>356</v>
      </c>
      <c r="F75" s="46" t="s">
        <v>86</v>
      </c>
      <c r="G75" s="46" t="s">
        <v>357</v>
      </c>
      <c r="H75" s="46" t="s">
        <v>241</v>
      </c>
      <c r="I75" s="46" t="s">
        <v>108</v>
      </c>
      <c r="J75" s="46" t="s">
        <v>359</v>
      </c>
      <c r="K75" s="51" t="s">
        <v>424</v>
      </c>
      <c r="L75" s="48" t="s">
        <v>384</v>
      </c>
    </row>
    <row r="76" spans="1:12" s="34" customFormat="1" ht="98.25" customHeight="1">
      <c r="A76" s="21" t="s">
        <v>108</v>
      </c>
      <c r="B76" s="22" t="s">
        <v>30</v>
      </c>
      <c r="C76" s="45" t="s">
        <v>425</v>
      </c>
      <c r="D76" s="45" t="s">
        <v>426</v>
      </c>
      <c r="E76" s="46" t="s">
        <v>356</v>
      </c>
      <c r="F76" s="46" t="s">
        <v>86</v>
      </c>
      <c r="G76" s="46" t="s">
        <v>357</v>
      </c>
      <c r="H76" s="46" t="s">
        <v>241</v>
      </c>
      <c r="I76" s="46" t="s">
        <v>108</v>
      </c>
      <c r="J76" s="46" t="s">
        <v>359</v>
      </c>
      <c r="K76" s="51" t="s">
        <v>424</v>
      </c>
      <c r="L76" s="48" t="s">
        <v>384</v>
      </c>
    </row>
    <row r="77" spans="1:12" s="34" customFormat="1" ht="92.25" customHeight="1">
      <c r="A77" s="21" t="s">
        <v>108</v>
      </c>
      <c r="B77" s="22" t="s">
        <v>30</v>
      </c>
      <c r="C77" s="45" t="s">
        <v>427</v>
      </c>
      <c r="D77" s="45" t="s">
        <v>428</v>
      </c>
      <c r="E77" s="46" t="s">
        <v>356</v>
      </c>
      <c r="F77" s="46" t="s">
        <v>86</v>
      </c>
      <c r="G77" s="46" t="s">
        <v>357</v>
      </c>
      <c r="H77" s="46" t="s">
        <v>241</v>
      </c>
      <c r="I77" s="46" t="s">
        <v>108</v>
      </c>
      <c r="J77" s="46" t="s">
        <v>359</v>
      </c>
      <c r="K77" s="51" t="s">
        <v>429</v>
      </c>
      <c r="L77" s="48" t="s">
        <v>236</v>
      </c>
    </row>
    <row r="78" spans="1:12" s="34" customFormat="1" ht="214.5" customHeight="1">
      <c r="A78" s="21" t="s">
        <v>108</v>
      </c>
      <c r="B78" s="22" t="s">
        <v>30</v>
      </c>
      <c r="C78" s="45" t="s">
        <v>430</v>
      </c>
      <c r="D78" s="45" t="s">
        <v>431</v>
      </c>
      <c r="E78" s="46" t="s">
        <v>356</v>
      </c>
      <c r="F78" s="46" t="s">
        <v>86</v>
      </c>
      <c r="G78" s="46" t="s">
        <v>357</v>
      </c>
      <c r="H78" s="46" t="s">
        <v>241</v>
      </c>
      <c r="I78" s="46" t="s">
        <v>108</v>
      </c>
      <c r="J78" s="46" t="s">
        <v>359</v>
      </c>
      <c r="K78" s="51" t="s">
        <v>432</v>
      </c>
      <c r="L78" s="48" t="s">
        <v>333</v>
      </c>
    </row>
    <row r="79" spans="1:12" s="34" customFormat="1" ht="83.25" customHeight="1">
      <c r="A79" s="21" t="s">
        <v>108</v>
      </c>
      <c r="B79" s="22" t="s">
        <v>30</v>
      </c>
      <c r="C79" s="45" t="s">
        <v>433</v>
      </c>
      <c r="D79" s="45" t="s">
        <v>434</v>
      </c>
      <c r="E79" s="46" t="s">
        <v>356</v>
      </c>
      <c r="F79" s="46" t="s">
        <v>86</v>
      </c>
      <c r="G79" s="46" t="s">
        <v>357</v>
      </c>
      <c r="H79" s="46" t="s">
        <v>241</v>
      </c>
      <c r="I79" s="46" t="s">
        <v>108</v>
      </c>
      <c r="J79" s="46" t="s">
        <v>359</v>
      </c>
      <c r="K79" s="50" t="s">
        <v>435</v>
      </c>
      <c r="L79" s="48" t="s">
        <v>326</v>
      </c>
    </row>
    <row r="80" spans="1:12" s="34" customFormat="1" ht="68.25" customHeight="1">
      <c r="A80" s="21" t="s">
        <v>108</v>
      </c>
      <c r="B80" s="22" t="s">
        <v>30</v>
      </c>
      <c r="C80" s="45" t="s">
        <v>436</v>
      </c>
      <c r="D80" s="45" t="s">
        <v>437</v>
      </c>
      <c r="E80" s="46" t="s">
        <v>356</v>
      </c>
      <c r="F80" s="46" t="s">
        <v>86</v>
      </c>
      <c r="G80" s="46" t="s">
        <v>357</v>
      </c>
      <c r="H80" s="46" t="s">
        <v>264</v>
      </c>
      <c r="I80" s="46" t="s">
        <v>108</v>
      </c>
      <c r="J80" s="46" t="s">
        <v>359</v>
      </c>
      <c r="K80" s="51" t="s">
        <v>438</v>
      </c>
      <c r="L80" s="48" t="s">
        <v>384</v>
      </c>
    </row>
    <row r="81" spans="1:12" s="34" customFormat="1" ht="119.25" customHeight="1">
      <c r="A81" s="21" t="s">
        <v>108</v>
      </c>
      <c r="B81" s="22" t="s">
        <v>30</v>
      </c>
      <c r="C81" s="45" t="s">
        <v>439</v>
      </c>
      <c r="D81" s="45" t="s">
        <v>440</v>
      </c>
      <c r="E81" s="46" t="s">
        <v>356</v>
      </c>
      <c r="F81" s="46" t="s">
        <v>86</v>
      </c>
      <c r="G81" s="46" t="s">
        <v>441</v>
      </c>
      <c r="H81" s="46" t="s">
        <v>241</v>
      </c>
      <c r="I81" s="46" t="s">
        <v>108</v>
      </c>
      <c r="J81" s="46" t="s">
        <v>359</v>
      </c>
      <c r="K81" s="51" t="s">
        <v>438</v>
      </c>
      <c r="L81" s="48" t="s">
        <v>442</v>
      </c>
    </row>
    <row r="82" spans="1:12" s="34" customFormat="1" ht="137.25" customHeight="1">
      <c r="A82" s="21" t="s">
        <v>108</v>
      </c>
      <c r="B82" s="22" t="s">
        <v>30</v>
      </c>
      <c r="C82" s="45" t="s">
        <v>443</v>
      </c>
      <c r="D82" s="45" t="s">
        <v>444</v>
      </c>
      <c r="E82" s="46" t="s">
        <v>356</v>
      </c>
      <c r="F82" s="46" t="s">
        <v>230</v>
      </c>
      <c r="G82" s="46" t="s">
        <v>445</v>
      </c>
      <c r="H82" s="46" t="s">
        <v>233</v>
      </c>
      <c r="I82" s="46" t="s">
        <v>108</v>
      </c>
      <c r="J82" s="46" t="s">
        <v>359</v>
      </c>
      <c r="K82" s="51" t="s">
        <v>446</v>
      </c>
      <c r="L82" s="48" t="s">
        <v>333</v>
      </c>
    </row>
    <row r="83" spans="1:12" s="34" customFormat="1" ht="167.4" customHeight="1">
      <c r="A83" s="21" t="s">
        <v>108</v>
      </c>
      <c r="B83" s="22" t="s">
        <v>30</v>
      </c>
      <c r="C83" s="45" t="s">
        <v>447</v>
      </c>
      <c r="D83" s="45" t="s">
        <v>448</v>
      </c>
      <c r="E83" s="46" t="s">
        <v>231</v>
      </c>
      <c r="F83" s="46" t="s">
        <v>230</v>
      </c>
      <c r="G83" s="46" t="s">
        <v>449</v>
      </c>
      <c r="H83" s="46" t="s">
        <v>233</v>
      </c>
      <c r="I83" s="46" t="s">
        <v>108</v>
      </c>
      <c r="J83" s="46" t="s">
        <v>359</v>
      </c>
      <c r="K83" s="51" t="s">
        <v>446</v>
      </c>
      <c r="L83" s="48" t="s">
        <v>333</v>
      </c>
    </row>
    <row r="84" spans="1:12" s="34" customFormat="1" ht="134.25" customHeight="1">
      <c r="A84" s="21" t="s">
        <v>108</v>
      </c>
      <c r="B84" s="22" t="s">
        <v>30</v>
      </c>
      <c r="C84" s="45" t="s">
        <v>450</v>
      </c>
      <c r="D84" s="45" t="s">
        <v>451</v>
      </c>
      <c r="E84" s="46" t="s">
        <v>356</v>
      </c>
      <c r="F84" s="46" t="s">
        <v>230</v>
      </c>
      <c r="G84" s="46" t="s">
        <v>452</v>
      </c>
      <c r="H84" s="46" t="s">
        <v>233</v>
      </c>
      <c r="I84" s="46" t="s">
        <v>108</v>
      </c>
      <c r="J84" s="46" t="s">
        <v>359</v>
      </c>
      <c r="K84" s="51" t="s">
        <v>446</v>
      </c>
      <c r="L84" s="48" t="s">
        <v>333</v>
      </c>
    </row>
    <row r="85" spans="1:12" s="34" customFormat="1" ht="134.25" customHeight="1">
      <c r="A85" s="21" t="s">
        <v>108</v>
      </c>
      <c r="B85" s="22" t="s">
        <v>30</v>
      </c>
      <c r="C85" s="45" t="s">
        <v>453</v>
      </c>
      <c r="D85" s="45" t="s">
        <v>454</v>
      </c>
      <c r="E85" s="46" t="s">
        <v>356</v>
      </c>
      <c r="F85" s="46" t="s">
        <v>230</v>
      </c>
      <c r="G85" s="46" t="s">
        <v>455</v>
      </c>
      <c r="H85" s="46" t="s">
        <v>233</v>
      </c>
      <c r="I85" s="46" t="s">
        <v>108</v>
      </c>
      <c r="J85" s="46" t="s">
        <v>359</v>
      </c>
      <c r="K85" s="51" t="s">
        <v>438</v>
      </c>
      <c r="L85" s="48" t="s">
        <v>384</v>
      </c>
    </row>
    <row r="86" spans="1:12" s="34" customFormat="1" ht="75.75" customHeight="1">
      <c r="A86" s="21" t="s">
        <v>108</v>
      </c>
      <c r="B86" s="22" t="s">
        <v>30</v>
      </c>
      <c r="C86" s="45" t="s">
        <v>456</v>
      </c>
      <c r="D86" s="45" t="s">
        <v>457</v>
      </c>
      <c r="E86" s="46" t="s">
        <v>356</v>
      </c>
      <c r="F86" s="46" t="s">
        <v>86</v>
      </c>
      <c r="G86" s="46" t="s">
        <v>357</v>
      </c>
      <c r="H86" s="46" t="s">
        <v>241</v>
      </c>
      <c r="I86" s="46" t="s">
        <v>359</v>
      </c>
      <c r="J86" s="46" t="s">
        <v>359</v>
      </c>
      <c r="K86" s="49">
        <v>2015</v>
      </c>
      <c r="L86" s="48" t="s">
        <v>384</v>
      </c>
    </row>
    <row r="87" spans="1:12" s="34" customFormat="1" ht="101.25" customHeight="1">
      <c r="A87" s="21" t="s">
        <v>108</v>
      </c>
      <c r="B87" s="22" t="s">
        <v>30</v>
      </c>
      <c r="C87" s="23" t="s">
        <v>458</v>
      </c>
      <c r="D87" s="23" t="s">
        <v>459</v>
      </c>
      <c r="E87" s="24" t="s">
        <v>159</v>
      </c>
      <c r="F87" s="24" t="s">
        <v>86</v>
      </c>
      <c r="G87" s="24" t="s">
        <v>159</v>
      </c>
      <c r="H87" s="24" t="s">
        <v>460</v>
      </c>
      <c r="I87" s="24" t="s">
        <v>108</v>
      </c>
      <c r="J87" s="24" t="s">
        <v>461</v>
      </c>
      <c r="K87" s="24" t="s">
        <v>159</v>
      </c>
      <c r="L87" s="27" t="s">
        <v>159</v>
      </c>
    </row>
    <row r="88" spans="1:12" s="34" customFormat="1" ht="112.5" customHeight="1">
      <c r="A88" s="21" t="s">
        <v>108</v>
      </c>
      <c r="B88" s="22" t="s">
        <v>30</v>
      </c>
      <c r="C88" s="23" t="s">
        <v>462</v>
      </c>
      <c r="D88" s="23" t="s">
        <v>463</v>
      </c>
      <c r="E88" s="24" t="s">
        <v>159</v>
      </c>
      <c r="F88" s="24" t="s">
        <v>86</v>
      </c>
      <c r="G88" s="24" t="s">
        <v>159</v>
      </c>
      <c r="H88" s="24" t="s">
        <v>460</v>
      </c>
      <c r="I88" s="24" t="s">
        <v>108</v>
      </c>
      <c r="J88" s="24" t="s">
        <v>464</v>
      </c>
      <c r="K88" s="24" t="s">
        <v>159</v>
      </c>
      <c r="L88" s="27" t="s">
        <v>159</v>
      </c>
    </row>
    <row r="89" spans="1:12" s="34" customFormat="1" ht="106.5" customHeight="1">
      <c r="A89" s="21" t="s">
        <v>108</v>
      </c>
      <c r="B89" s="22" t="s">
        <v>30</v>
      </c>
      <c r="C89" s="23" t="s">
        <v>465</v>
      </c>
      <c r="D89" s="23" t="s">
        <v>466</v>
      </c>
      <c r="E89" s="24" t="s">
        <v>159</v>
      </c>
      <c r="F89" s="24" t="s">
        <v>86</v>
      </c>
      <c r="G89" s="24" t="s">
        <v>159</v>
      </c>
      <c r="H89" s="24" t="s">
        <v>467</v>
      </c>
      <c r="I89" s="24" t="s">
        <v>108</v>
      </c>
      <c r="J89" s="24" t="s">
        <v>461</v>
      </c>
      <c r="K89" s="24" t="s">
        <v>159</v>
      </c>
      <c r="L89" s="27" t="s">
        <v>159</v>
      </c>
    </row>
    <row r="90" spans="1:12" s="34" customFormat="1" ht="105" customHeight="1">
      <c r="A90" s="21" t="s">
        <v>108</v>
      </c>
      <c r="B90" s="22" t="s">
        <v>30</v>
      </c>
      <c r="C90" s="23" t="s">
        <v>468</v>
      </c>
      <c r="D90" s="23" t="s">
        <v>469</v>
      </c>
      <c r="E90" s="24" t="s">
        <v>159</v>
      </c>
      <c r="F90" s="24" t="s">
        <v>86</v>
      </c>
      <c r="G90" s="24" t="s">
        <v>159</v>
      </c>
      <c r="H90" s="24" t="s">
        <v>467</v>
      </c>
      <c r="I90" s="24" t="s">
        <v>470</v>
      </c>
      <c r="J90" s="24" t="s">
        <v>471</v>
      </c>
      <c r="K90" s="24" t="s">
        <v>159</v>
      </c>
      <c r="L90" s="27" t="s">
        <v>159</v>
      </c>
    </row>
    <row r="91" spans="1:12" s="34" customFormat="1" ht="118.5" customHeight="1">
      <c r="A91" s="21" t="s">
        <v>108</v>
      </c>
      <c r="B91" s="22" t="s">
        <v>30</v>
      </c>
      <c r="C91" s="23" t="s">
        <v>472</v>
      </c>
      <c r="D91" s="23" t="s">
        <v>473</v>
      </c>
      <c r="E91" s="24" t="s">
        <v>159</v>
      </c>
      <c r="F91" s="24" t="s">
        <v>86</v>
      </c>
      <c r="G91" s="24" t="s">
        <v>159</v>
      </c>
      <c r="H91" s="24" t="s">
        <v>467</v>
      </c>
      <c r="I91" s="24" t="s">
        <v>474</v>
      </c>
      <c r="J91" s="24" t="s">
        <v>471</v>
      </c>
      <c r="K91" s="24" t="s">
        <v>159</v>
      </c>
      <c r="L91" s="27" t="s">
        <v>159</v>
      </c>
    </row>
    <row r="92" spans="1:12" s="34" customFormat="1" ht="160.5" customHeight="1">
      <c r="A92" s="21" t="s">
        <v>108</v>
      </c>
      <c r="B92" s="22" t="s">
        <v>30</v>
      </c>
      <c r="C92" s="23" t="s">
        <v>475</v>
      </c>
      <c r="D92" s="23" t="s">
        <v>476</v>
      </c>
      <c r="E92" s="24" t="s">
        <v>159</v>
      </c>
      <c r="F92" s="24" t="s">
        <v>86</v>
      </c>
      <c r="G92" s="24" t="s">
        <v>159</v>
      </c>
      <c r="H92" s="24" t="s">
        <v>460</v>
      </c>
      <c r="I92" s="24" t="s">
        <v>108</v>
      </c>
      <c r="J92" s="24" t="s">
        <v>471</v>
      </c>
      <c r="K92" s="24" t="s">
        <v>159</v>
      </c>
      <c r="L92" s="27" t="s">
        <v>477</v>
      </c>
    </row>
    <row r="93" spans="1:12" s="34" customFormat="1" ht="172.5" customHeight="1">
      <c r="A93" s="21" t="s">
        <v>108</v>
      </c>
      <c r="B93" s="22" t="s">
        <v>30</v>
      </c>
      <c r="C93" s="23" t="s">
        <v>478</v>
      </c>
      <c r="D93" s="23" t="s">
        <v>479</v>
      </c>
      <c r="E93" s="24" t="s">
        <v>159</v>
      </c>
      <c r="F93" s="24" t="s">
        <v>86</v>
      </c>
      <c r="G93" s="24" t="s">
        <v>159</v>
      </c>
      <c r="H93" s="24" t="s">
        <v>480</v>
      </c>
      <c r="I93" s="24" t="s">
        <v>108</v>
      </c>
      <c r="J93" s="24" t="s">
        <v>471</v>
      </c>
      <c r="K93" s="24" t="s">
        <v>159</v>
      </c>
      <c r="L93" s="27" t="s">
        <v>159</v>
      </c>
    </row>
    <row r="94" spans="1:12" s="34" customFormat="1" ht="87" customHeight="1">
      <c r="A94" s="21" t="s">
        <v>108</v>
      </c>
      <c r="B94" s="22" t="s">
        <v>30</v>
      </c>
      <c r="C94" s="23" t="s">
        <v>481</v>
      </c>
      <c r="D94" s="23" t="s">
        <v>482</v>
      </c>
      <c r="E94" s="24" t="s">
        <v>159</v>
      </c>
      <c r="F94" s="24" t="s">
        <v>86</v>
      </c>
      <c r="G94" s="24" t="s">
        <v>159</v>
      </c>
      <c r="H94" s="24" t="s">
        <v>460</v>
      </c>
      <c r="I94" s="24" t="s">
        <v>108</v>
      </c>
      <c r="J94" s="24" t="s">
        <v>471</v>
      </c>
      <c r="K94" s="24" t="s">
        <v>159</v>
      </c>
      <c r="L94" s="27" t="s">
        <v>159</v>
      </c>
    </row>
    <row r="95" spans="1:12" s="34" customFormat="1" ht="264" customHeight="1">
      <c r="A95" s="21" t="s">
        <v>108</v>
      </c>
      <c r="B95" s="22" t="s">
        <v>30</v>
      </c>
      <c r="C95" s="23" t="s">
        <v>483</v>
      </c>
      <c r="D95" s="23" t="s">
        <v>484</v>
      </c>
      <c r="E95" s="24" t="s">
        <v>159</v>
      </c>
      <c r="F95" s="24" t="s">
        <v>86</v>
      </c>
      <c r="G95" s="24" t="s">
        <v>159</v>
      </c>
      <c r="H95" s="24" t="s">
        <v>460</v>
      </c>
      <c r="I95" s="24" t="s">
        <v>108</v>
      </c>
      <c r="J95" s="24" t="s">
        <v>471</v>
      </c>
      <c r="K95" s="24" t="s">
        <v>159</v>
      </c>
      <c r="L95" s="27" t="s">
        <v>159</v>
      </c>
    </row>
    <row r="96" spans="1:12" s="34" customFormat="1" ht="165.75" customHeight="1">
      <c r="A96" s="21" t="s">
        <v>108</v>
      </c>
      <c r="B96" s="22" t="s">
        <v>30</v>
      </c>
      <c r="C96" s="23" t="s">
        <v>485</v>
      </c>
      <c r="D96" s="23" t="s">
        <v>486</v>
      </c>
      <c r="E96" s="24" t="s">
        <v>159</v>
      </c>
      <c r="F96" s="24" t="s">
        <v>86</v>
      </c>
      <c r="G96" s="24" t="s">
        <v>159</v>
      </c>
      <c r="H96" s="24" t="s">
        <v>460</v>
      </c>
      <c r="I96" s="24" t="s">
        <v>108</v>
      </c>
      <c r="J96" s="24" t="s">
        <v>471</v>
      </c>
      <c r="K96" s="24" t="s">
        <v>159</v>
      </c>
      <c r="L96" s="27" t="s">
        <v>159</v>
      </c>
    </row>
    <row r="97" spans="1:12" s="34" customFormat="1" ht="141.75" customHeight="1">
      <c r="A97" s="21" t="s">
        <v>108</v>
      </c>
      <c r="B97" s="22" t="s">
        <v>30</v>
      </c>
      <c r="C97" s="23" t="s">
        <v>487</v>
      </c>
      <c r="D97" s="23" t="s">
        <v>488</v>
      </c>
      <c r="E97" s="24" t="s">
        <v>159</v>
      </c>
      <c r="F97" s="24" t="s">
        <v>86</v>
      </c>
      <c r="G97" s="24" t="s">
        <v>159</v>
      </c>
      <c r="H97" s="24" t="s">
        <v>460</v>
      </c>
      <c r="I97" s="24" t="s">
        <v>108</v>
      </c>
      <c r="J97" s="24" t="s">
        <v>471</v>
      </c>
      <c r="K97" s="24" t="s">
        <v>159</v>
      </c>
      <c r="L97" s="27" t="s">
        <v>159</v>
      </c>
    </row>
    <row r="98" spans="1:12" s="34" customFormat="1" ht="140.25" customHeight="1">
      <c r="A98" s="21" t="s">
        <v>108</v>
      </c>
      <c r="B98" s="22" t="s">
        <v>30</v>
      </c>
      <c r="C98" s="23" t="s">
        <v>489</v>
      </c>
      <c r="D98" s="23" t="s">
        <v>490</v>
      </c>
      <c r="E98" s="24" t="s">
        <v>159</v>
      </c>
      <c r="F98" s="24" t="s">
        <v>86</v>
      </c>
      <c r="G98" s="24" t="s">
        <v>159</v>
      </c>
      <c r="H98" s="24" t="s">
        <v>467</v>
      </c>
      <c r="I98" s="24" t="s">
        <v>108</v>
      </c>
      <c r="J98" s="24" t="s">
        <v>471</v>
      </c>
      <c r="K98" s="24" t="s">
        <v>159</v>
      </c>
      <c r="L98" s="27" t="s">
        <v>159</v>
      </c>
    </row>
    <row r="99" spans="1:12" s="34" customFormat="1" ht="90" customHeight="1">
      <c r="A99" s="21" t="s">
        <v>108</v>
      </c>
      <c r="B99" s="22" t="s">
        <v>30</v>
      </c>
      <c r="C99" s="23" t="s">
        <v>491</v>
      </c>
      <c r="D99" s="23" t="s">
        <v>492</v>
      </c>
      <c r="E99" s="24" t="s">
        <v>159</v>
      </c>
      <c r="F99" s="24" t="s">
        <v>86</v>
      </c>
      <c r="G99" s="24" t="s">
        <v>159</v>
      </c>
      <c r="H99" s="24" t="s">
        <v>467</v>
      </c>
      <c r="I99" s="24" t="s">
        <v>108</v>
      </c>
      <c r="J99" s="24" t="s">
        <v>471</v>
      </c>
      <c r="K99" s="24" t="s">
        <v>159</v>
      </c>
      <c r="L99" s="27" t="s">
        <v>159</v>
      </c>
    </row>
    <row r="100" spans="1:12" s="34" customFormat="1" ht="111" customHeight="1">
      <c r="A100" s="21" t="s">
        <v>108</v>
      </c>
      <c r="B100" s="22" t="s">
        <v>30</v>
      </c>
      <c r="C100" s="23" t="s">
        <v>493</v>
      </c>
      <c r="D100" s="23" t="s">
        <v>494</v>
      </c>
      <c r="E100" s="24" t="s">
        <v>159</v>
      </c>
      <c r="F100" s="24" t="s">
        <v>86</v>
      </c>
      <c r="G100" s="24" t="s">
        <v>159</v>
      </c>
      <c r="H100" s="24" t="s">
        <v>467</v>
      </c>
      <c r="I100" s="24" t="s">
        <v>108</v>
      </c>
      <c r="J100" s="24" t="s">
        <v>471</v>
      </c>
      <c r="K100" s="24" t="s">
        <v>159</v>
      </c>
      <c r="L100" s="27" t="s">
        <v>159</v>
      </c>
    </row>
    <row r="101" spans="1:12" s="34" customFormat="1" ht="76.5" customHeight="1">
      <c r="A101" s="21" t="s">
        <v>108</v>
      </c>
      <c r="B101" s="22" t="s">
        <v>30</v>
      </c>
      <c r="C101" s="23" t="s">
        <v>495</v>
      </c>
      <c r="D101" s="23" t="s">
        <v>496</v>
      </c>
      <c r="E101" s="24" t="s">
        <v>159</v>
      </c>
      <c r="F101" s="24" t="s">
        <v>86</v>
      </c>
      <c r="G101" s="24" t="s">
        <v>159</v>
      </c>
      <c r="H101" s="24" t="s">
        <v>467</v>
      </c>
      <c r="I101" s="24" t="s">
        <v>108</v>
      </c>
      <c r="J101" s="24" t="s">
        <v>471</v>
      </c>
      <c r="K101" s="24" t="s">
        <v>159</v>
      </c>
      <c r="L101" s="27" t="s">
        <v>159</v>
      </c>
    </row>
    <row r="102" spans="1:12" s="34" customFormat="1" ht="86.25" customHeight="1">
      <c r="A102" s="21" t="s">
        <v>108</v>
      </c>
      <c r="B102" s="22" t="s">
        <v>30</v>
      </c>
      <c r="C102" s="23" t="s">
        <v>497</v>
      </c>
      <c r="D102" s="23" t="s">
        <v>498</v>
      </c>
      <c r="E102" s="24" t="s">
        <v>159</v>
      </c>
      <c r="F102" s="24" t="s">
        <v>86</v>
      </c>
      <c r="G102" s="24" t="s">
        <v>159</v>
      </c>
      <c r="H102" s="24" t="s">
        <v>467</v>
      </c>
      <c r="I102" s="24" t="s">
        <v>499</v>
      </c>
      <c r="J102" s="24" t="s">
        <v>471</v>
      </c>
      <c r="K102" s="24" t="s">
        <v>159</v>
      </c>
      <c r="L102" s="27" t="s">
        <v>159</v>
      </c>
    </row>
    <row r="103" spans="1:12" s="34" customFormat="1" ht="78" customHeight="1">
      <c r="A103" s="21" t="s">
        <v>108</v>
      </c>
      <c r="B103" s="22" t="s">
        <v>30</v>
      </c>
      <c r="C103" s="37" t="s">
        <v>500</v>
      </c>
      <c r="D103" s="23" t="s">
        <v>501</v>
      </c>
      <c r="E103" s="24" t="s">
        <v>356</v>
      </c>
      <c r="F103" s="30" t="s">
        <v>86</v>
      </c>
      <c r="G103" s="24" t="s">
        <v>502</v>
      </c>
      <c r="H103" s="30" t="s">
        <v>241</v>
      </c>
      <c r="I103" s="30" t="s">
        <v>503</v>
      </c>
      <c r="J103" s="30" t="s">
        <v>503</v>
      </c>
      <c r="K103" s="24" t="s">
        <v>504</v>
      </c>
      <c r="L103" s="27" t="s">
        <v>505</v>
      </c>
    </row>
    <row r="104" spans="1:12" s="34" customFormat="1" ht="122.25" customHeight="1">
      <c r="A104" s="21" t="s">
        <v>108</v>
      </c>
      <c r="B104" s="22" t="s">
        <v>30</v>
      </c>
      <c r="C104" s="37" t="s">
        <v>506</v>
      </c>
      <c r="D104" s="23" t="s">
        <v>507</v>
      </c>
      <c r="E104" s="24" t="s">
        <v>508</v>
      </c>
      <c r="F104" s="30" t="s">
        <v>86</v>
      </c>
      <c r="G104" s="30" t="s">
        <v>504</v>
      </c>
      <c r="H104" s="30" t="s">
        <v>241</v>
      </c>
      <c r="I104" s="30" t="s">
        <v>503</v>
      </c>
      <c r="J104" s="30" t="s">
        <v>509</v>
      </c>
      <c r="K104" s="24" t="s">
        <v>510</v>
      </c>
      <c r="L104" s="27" t="s">
        <v>511</v>
      </c>
    </row>
    <row r="105" spans="1:12" s="34" customFormat="1" ht="91.5" customHeight="1">
      <c r="A105" s="21" t="s">
        <v>108</v>
      </c>
      <c r="B105" s="22" t="s">
        <v>30</v>
      </c>
      <c r="C105" s="23" t="s">
        <v>512</v>
      </c>
      <c r="D105" s="23" t="s">
        <v>513</v>
      </c>
      <c r="E105" s="24" t="s">
        <v>508</v>
      </c>
      <c r="F105" s="30" t="s">
        <v>86</v>
      </c>
      <c r="G105" s="30" t="s">
        <v>504</v>
      </c>
      <c r="H105" s="30" t="s">
        <v>241</v>
      </c>
      <c r="I105" s="30" t="s">
        <v>514</v>
      </c>
      <c r="J105" s="30" t="s">
        <v>503</v>
      </c>
      <c r="K105" s="24" t="s">
        <v>515</v>
      </c>
      <c r="L105" s="27" t="s">
        <v>516</v>
      </c>
    </row>
    <row r="106" spans="1:12" s="34" customFormat="1" ht="111" customHeight="1">
      <c r="A106" s="21" t="s">
        <v>108</v>
      </c>
      <c r="B106" s="22" t="s">
        <v>30</v>
      </c>
      <c r="C106" s="23" t="s">
        <v>517</v>
      </c>
      <c r="D106" s="23" t="s">
        <v>518</v>
      </c>
      <c r="E106" s="24" t="s">
        <v>519</v>
      </c>
      <c r="F106" s="30" t="s">
        <v>86</v>
      </c>
      <c r="G106" s="30" t="s">
        <v>504</v>
      </c>
      <c r="H106" s="24" t="s">
        <v>520</v>
      </c>
      <c r="I106" s="30" t="s">
        <v>503</v>
      </c>
      <c r="J106" s="30" t="s">
        <v>503</v>
      </c>
      <c r="K106" s="24" t="s">
        <v>521</v>
      </c>
      <c r="L106" s="27" t="s">
        <v>505</v>
      </c>
    </row>
    <row r="107" spans="1:12" s="34" customFormat="1" ht="77.400000000000006" customHeight="1">
      <c r="A107" s="21" t="s">
        <v>108</v>
      </c>
      <c r="B107" s="22" t="s">
        <v>30</v>
      </c>
      <c r="C107" s="37" t="s">
        <v>522</v>
      </c>
      <c r="D107" s="23" t="s">
        <v>523</v>
      </c>
      <c r="E107" s="24" t="s">
        <v>508</v>
      </c>
      <c r="F107" s="30" t="s">
        <v>230</v>
      </c>
      <c r="G107" s="24" t="s">
        <v>524</v>
      </c>
      <c r="H107" s="30" t="s">
        <v>233</v>
      </c>
      <c r="I107" s="30" t="s">
        <v>525</v>
      </c>
      <c r="J107" s="30" t="s">
        <v>503</v>
      </c>
      <c r="K107" s="52" t="s">
        <v>526</v>
      </c>
      <c r="L107" s="27" t="s">
        <v>527</v>
      </c>
    </row>
    <row r="108" spans="1:12" s="34" customFormat="1" ht="60" customHeight="1">
      <c r="A108" s="21" t="s">
        <v>108</v>
      </c>
      <c r="B108" s="22" t="s">
        <v>30</v>
      </c>
      <c r="C108" s="37" t="s">
        <v>528</v>
      </c>
      <c r="D108" s="23" t="s">
        <v>529</v>
      </c>
      <c r="E108" s="24" t="s">
        <v>508</v>
      </c>
      <c r="F108" s="30" t="s">
        <v>86</v>
      </c>
      <c r="G108" s="30" t="s">
        <v>504</v>
      </c>
      <c r="H108" s="30" t="s">
        <v>241</v>
      </c>
      <c r="I108" s="30" t="s">
        <v>503</v>
      </c>
      <c r="J108" s="30" t="s">
        <v>503</v>
      </c>
      <c r="K108" s="52" t="s">
        <v>526</v>
      </c>
      <c r="L108" s="27"/>
    </row>
    <row r="109" spans="1:12" s="34" customFormat="1" ht="65.25" customHeight="1">
      <c r="A109" s="21" t="s">
        <v>108</v>
      </c>
      <c r="B109" s="22" t="s">
        <v>30</v>
      </c>
      <c r="C109" s="23" t="s">
        <v>530</v>
      </c>
      <c r="D109" s="23" t="s">
        <v>531</v>
      </c>
      <c r="E109" s="24" t="s">
        <v>519</v>
      </c>
      <c r="F109" s="30" t="s">
        <v>86</v>
      </c>
      <c r="G109" s="30" t="s">
        <v>504</v>
      </c>
      <c r="H109" s="30" t="s">
        <v>241</v>
      </c>
      <c r="I109" s="30" t="s">
        <v>503</v>
      </c>
      <c r="J109" s="30" t="s">
        <v>503</v>
      </c>
      <c r="K109" s="24" t="s">
        <v>532</v>
      </c>
      <c r="L109" s="27" t="s">
        <v>527</v>
      </c>
    </row>
    <row r="110" spans="1:12" s="34" customFormat="1" ht="114.75" customHeight="1">
      <c r="A110" s="21" t="s">
        <v>108</v>
      </c>
      <c r="B110" s="22" t="s">
        <v>30</v>
      </c>
      <c r="C110" s="23" t="s">
        <v>533</v>
      </c>
      <c r="D110" s="23" t="s">
        <v>534</v>
      </c>
      <c r="E110" s="24" t="s">
        <v>519</v>
      </c>
      <c r="F110" s="30" t="s">
        <v>86</v>
      </c>
      <c r="G110" s="30" t="s">
        <v>504</v>
      </c>
      <c r="H110" s="30" t="s">
        <v>241</v>
      </c>
      <c r="I110" s="30" t="s">
        <v>525</v>
      </c>
      <c r="J110" s="30" t="s">
        <v>535</v>
      </c>
      <c r="K110" s="24" t="s">
        <v>536</v>
      </c>
      <c r="L110" s="27" t="s">
        <v>326</v>
      </c>
    </row>
    <row r="111" spans="1:12" s="34" customFormat="1" ht="59.4" customHeight="1">
      <c r="A111" s="21" t="s">
        <v>108</v>
      </c>
      <c r="B111" s="22" t="s">
        <v>30</v>
      </c>
      <c r="C111" s="37" t="s">
        <v>481</v>
      </c>
      <c r="D111" s="23" t="s">
        <v>537</v>
      </c>
      <c r="E111" s="24" t="s">
        <v>519</v>
      </c>
      <c r="F111" s="30" t="s">
        <v>86</v>
      </c>
      <c r="G111" s="30" t="s">
        <v>504</v>
      </c>
      <c r="H111" s="30" t="s">
        <v>241</v>
      </c>
      <c r="I111" s="30" t="s">
        <v>503</v>
      </c>
      <c r="J111" s="30" t="s">
        <v>503</v>
      </c>
      <c r="K111" s="24" t="s">
        <v>504</v>
      </c>
      <c r="L111" s="27" t="s">
        <v>326</v>
      </c>
    </row>
    <row r="112" spans="1:12" s="34" customFormat="1" ht="63.75" customHeight="1">
      <c r="A112" s="21" t="s">
        <v>108</v>
      </c>
      <c r="B112" s="22" t="s">
        <v>30</v>
      </c>
      <c r="C112" s="37" t="s">
        <v>538</v>
      </c>
      <c r="D112" s="23" t="s">
        <v>539</v>
      </c>
      <c r="E112" s="24" t="s">
        <v>519</v>
      </c>
      <c r="F112" s="30" t="s">
        <v>86</v>
      </c>
      <c r="G112" s="30" t="s">
        <v>504</v>
      </c>
      <c r="H112" s="30" t="s">
        <v>241</v>
      </c>
      <c r="I112" s="30" t="s">
        <v>540</v>
      </c>
      <c r="J112" s="30" t="s">
        <v>503</v>
      </c>
      <c r="K112" s="24" t="s">
        <v>526</v>
      </c>
      <c r="L112" s="27" t="s">
        <v>326</v>
      </c>
    </row>
    <row r="113" spans="1:12" s="34" customFormat="1" ht="66.75" customHeight="1">
      <c r="A113" s="21" t="s">
        <v>108</v>
      </c>
      <c r="B113" s="22" t="s">
        <v>30</v>
      </c>
      <c r="C113" s="37" t="s">
        <v>541</v>
      </c>
      <c r="D113" s="23" t="s">
        <v>542</v>
      </c>
      <c r="E113" s="24" t="s">
        <v>508</v>
      </c>
      <c r="F113" s="30" t="s">
        <v>86</v>
      </c>
      <c r="G113" s="30" t="s">
        <v>504</v>
      </c>
      <c r="H113" s="24" t="s">
        <v>543</v>
      </c>
      <c r="I113" s="30" t="s">
        <v>503</v>
      </c>
      <c r="J113" s="30" t="s">
        <v>544</v>
      </c>
      <c r="K113" s="24" t="s">
        <v>545</v>
      </c>
      <c r="L113" s="27" t="s">
        <v>546</v>
      </c>
    </row>
    <row r="114" spans="1:12" s="34" customFormat="1" ht="174" customHeight="1">
      <c r="A114" s="21" t="s">
        <v>108</v>
      </c>
      <c r="B114" s="22" t="s">
        <v>30</v>
      </c>
      <c r="C114" s="37" t="s">
        <v>547</v>
      </c>
      <c r="D114" s="23" t="s">
        <v>548</v>
      </c>
      <c r="E114" s="24" t="s">
        <v>508</v>
      </c>
      <c r="F114" s="30" t="s">
        <v>86</v>
      </c>
      <c r="G114" s="24" t="s">
        <v>549</v>
      </c>
      <c r="H114" s="24" t="s">
        <v>550</v>
      </c>
      <c r="I114" s="30" t="s">
        <v>551</v>
      </c>
      <c r="J114" s="30" t="s">
        <v>503</v>
      </c>
      <c r="K114" s="24" t="s">
        <v>552</v>
      </c>
      <c r="L114" s="27" t="s">
        <v>326</v>
      </c>
    </row>
    <row r="115" spans="1:12" s="34" customFormat="1" ht="72" customHeight="1">
      <c r="A115" s="21" t="s">
        <v>108</v>
      </c>
      <c r="B115" s="22" t="s">
        <v>30</v>
      </c>
      <c r="C115" s="37" t="s">
        <v>553</v>
      </c>
      <c r="D115" s="23" t="s">
        <v>554</v>
      </c>
      <c r="E115" s="24" t="s">
        <v>508</v>
      </c>
      <c r="F115" s="30" t="s">
        <v>86</v>
      </c>
      <c r="G115" s="24" t="s">
        <v>555</v>
      </c>
      <c r="H115" s="24" t="s">
        <v>550</v>
      </c>
      <c r="I115" s="30" t="s">
        <v>551</v>
      </c>
      <c r="J115" s="30" t="s">
        <v>503</v>
      </c>
      <c r="K115" s="24" t="s">
        <v>556</v>
      </c>
      <c r="L115" s="27" t="s">
        <v>326</v>
      </c>
    </row>
    <row r="116" spans="1:12" s="34" customFormat="1" ht="78.75" customHeight="1">
      <c r="A116" s="21" t="s">
        <v>108</v>
      </c>
      <c r="B116" s="22" t="s">
        <v>30</v>
      </c>
      <c r="C116" s="37" t="s">
        <v>557</v>
      </c>
      <c r="D116" s="23" t="s">
        <v>558</v>
      </c>
      <c r="E116" s="24" t="s">
        <v>508</v>
      </c>
      <c r="F116" s="30" t="s">
        <v>86</v>
      </c>
      <c r="G116" s="24" t="s">
        <v>559</v>
      </c>
      <c r="H116" s="24" t="s">
        <v>550</v>
      </c>
      <c r="I116" s="30" t="s">
        <v>551</v>
      </c>
      <c r="J116" s="30" t="s">
        <v>503</v>
      </c>
      <c r="K116" s="24" t="s">
        <v>556</v>
      </c>
      <c r="L116" s="27" t="s">
        <v>326</v>
      </c>
    </row>
    <row r="117" spans="1:12" s="34" customFormat="1" ht="61.5" customHeight="1">
      <c r="A117" s="21" t="s">
        <v>108</v>
      </c>
      <c r="B117" s="22" t="s">
        <v>30</v>
      </c>
      <c r="C117" s="37" t="s">
        <v>560</v>
      </c>
      <c r="D117" s="23" t="s">
        <v>561</v>
      </c>
      <c r="E117" s="24" t="s">
        <v>508</v>
      </c>
      <c r="F117" s="30" t="s">
        <v>86</v>
      </c>
      <c r="G117" s="30" t="s">
        <v>504</v>
      </c>
      <c r="H117" s="24" t="s">
        <v>562</v>
      </c>
      <c r="I117" s="30" t="s">
        <v>563</v>
      </c>
      <c r="J117" s="30" t="s">
        <v>503</v>
      </c>
      <c r="K117" s="24" t="s">
        <v>564</v>
      </c>
      <c r="L117" s="27" t="s">
        <v>565</v>
      </c>
    </row>
    <row r="118" spans="1:12" s="34" customFormat="1" ht="54.75" customHeight="1">
      <c r="A118" s="21" t="s">
        <v>108</v>
      </c>
      <c r="B118" s="22" t="s">
        <v>30</v>
      </c>
      <c r="C118" s="37" t="s">
        <v>566</v>
      </c>
      <c r="D118" s="23" t="s">
        <v>567</v>
      </c>
      <c r="E118" s="24" t="s">
        <v>519</v>
      </c>
      <c r="F118" s="30" t="s">
        <v>86</v>
      </c>
      <c r="G118" s="30" t="s">
        <v>504</v>
      </c>
      <c r="H118" s="24" t="s">
        <v>562</v>
      </c>
      <c r="I118" s="30" t="s">
        <v>503</v>
      </c>
      <c r="J118" s="30" t="s">
        <v>503</v>
      </c>
      <c r="K118" s="30" t="s">
        <v>504</v>
      </c>
      <c r="L118" s="27" t="s">
        <v>326</v>
      </c>
    </row>
    <row r="119" spans="1:12" s="34" customFormat="1" ht="52.5" customHeight="1">
      <c r="A119" s="21" t="s">
        <v>108</v>
      </c>
      <c r="B119" s="22" t="s">
        <v>30</v>
      </c>
      <c r="C119" s="37" t="s">
        <v>568</v>
      </c>
      <c r="D119" s="23" t="s">
        <v>569</v>
      </c>
      <c r="E119" s="24" t="s">
        <v>519</v>
      </c>
      <c r="F119" s="30" t="s">
        <v>86</v>
      </c>
      <c r="G119" s="30" t="s">
        <v>504</v>
      </c>
      <c r="H119" s="24" t="s">
        <v>562</v>
      </c>
      <c r="I119" s="30" t="s">
        <v>503</v>
      </c>
      <c r="J119" s="30" t="s">
        <v>570</v>
      </c>
      <c r="K119" s="30" t="s">
        <v>504</v>
      </c>
      <c r="L119" s="27" t="s">
        <v>504</v>
      </c>
    </row>
    <row r="120" spans="1:12" s="34" customFormat="1" ht="52.5" customHeight="1">
      <c r="A120" s="21" t="s">
        <v>108</v>
      </c>
      <c r="B120" s="22" t="s">
        <v>30</v>
      </c>
      <c r="C120" s="37" t="s">
        <v>571</v>
      </c>
      <c r="D120" s="23" t="s">
        <v>572</v>
      </c>
      <c r="E120" s="30" t="s">
        <v>573</v>
      </c>
      <c r="F120" s="30" t="s">
        <v>86</v>
      </c>
      <c r="G120" s="30" t="s">
        <v>504</v>
      </c>
      <c r="H120" s="30" t="s">
        <v>241</v>
      </c>
      <c r="I120" s="30" t="s">
        <v>551</v>
      </c>
      <c r="J120" s="30" t="s">
        <v>503</v>
      </c>
      <c r="K120" s="30" t="s">
        <v>504</v>
      </c>
      <c r="L120" s="27" t="s">
        <v>504</v>
      </c>
    </row>
    <row r="121" spans="1:12" s="34" customFormat="1" ht="52.5" customHeight="1">
      <c r="A121" s="21" t="s">
        <v>108</v>
      </c>
      <c r="B121" s="22" t="s">
        <v>30</v>
      </c>
      <c r="C121" s="37" t="s">
        <v>574</v>
      </c>
      <c r="D121" s="23" t="s">
        <v>575</v>
      </c>
      <c r="E121" s="30" t="s">
        <v>573</v>
      </c>
      <c r="F121" s="30" t="s">
        <v>86</v>
      </c>
      <c r="G121" s="30" t="s">
        <v>504</v>
      </c>
      <c r="H121" s="24" t="s">
        <v>562</v>
      </c>
      <c r="I121" s="30" t="s">
        <v>576</v>
      </c>
      <c r="J121" s="30" t="s">
        <v>503</v>
      </c>
      <c r="K121" s="30" t="s">
        <v>504</v>
      </c>
      <c r="L121" s="27" t="s">
        <v>504</v>
      </c>
    </row>
    <row r="122" spans="1:12" s="34" customFormat="1" ht="56.25" customHeight="1">
      <c r="A122" s="21" t="s">
        <v>108</v>
      </c>
      <c r="B122" s="22" t="s">
        <v>30</v>
      </c>
      <c r="C122" s="23" t="s">
        <v>577</v>
      </c>
      <c r="D122" s="23" t="s">
        <v>578</v>
      </c>
      <c r="E122" s="24" t="s">
        <v>519</v>
      </c>
      <c r="F122" s="30" t="s">
        <v>86</v>
      </c>
      <c r="G122" s="30" t="s">
        <v>504</v>
      </c>
      <c r="H122" s="30" t="s">
        <v>241</v>
      </c>
      <c r="I122" s="30" t="s">
        <v>503</v>
      </c>
      <c r="J122" s="30" t="s">
        <v>563</v>
      </c>
      <c r="K122" s="30" t="s">
        <v>504</v>
      </c>
      <c r="L122" s="27" t="s">
        <v>504</v>
      </c>
    </row>
    <row r="123" spans="1:12" s="34" customFormat="1" ht="57" customHeight="1">
      <c r="A123" s="21" t="s">
        <v>108</v>
      </c>
      <c r="B123" s="22" t="s">
        <v>30</v>
      </c>
      <c r="C123" s="37" t="s">
        <v>579</v>
      </c>
      <c r="D123" s="23" t="s">
        <v>580</v>
      </c>
      <c r="E123" s="24" t="s">
        <v>519</v>
      </c>
      <c r="F123" s="30" t="s">
        <v>86</v>
      </c>
      <c r="G123" s="30" t="s">
        <v>504</v>
      </c>
      <c r="H123" s="30" t="s">
        <v>241</v>
      </c>
      <c r="I123" s="30" t="s">
        <v>581</v>
      </c>
      <c r="J123" s="30" t="s">
        <v>503</v>
      </c>
      <c r="K123" s="30" t="s">
        <v>582</v>
      </c>
      <c r="L123" s="27" t="s">
        <v>504</v>
      </c>
    </row>
    <row r="124" spans="1:12" s="34" customFormat="1" ht="69.75" customHeight="1">
      <c r="A124" s="21" t="s">
        <v>108</v>
      </c>
      <c r="B124" s="22" t="s">
        <v>30</v>
      </c>
      <c r="C124" s="23" t="s">
        <v>583</v>
      </c>
      <c r="D124" s="23" t="s">
        <v>584</v>
      </c>
      <c r="E124" s="30" t="s">
        <v>573</v>
      </c>
      <c r="F124" s="30" t="s">
        <v>86</v>
      </c>
      <c r="G124" s="30" t="s">
        <v>504</v>
      </c>
      <c r="H124" s="30" t="s">
        <v>241</v>
      </c>
      <c r="I124" s="30" t="s">
        <v>581</v>
      </c>
      <c r="J124" s="30" t="s">
        <v>563</v>
      </c>
      <c r="K124" s="30" t="s">
        <v>504</v>
      </c>
      <c r="L124" s="27" t="s">
        <v>504</v>
      </c>
    </row>
    <row r="125" spans="1:12" s="34" customFormat="1" ht="54" customHeight="1">
      <c r="A125" s="21" t="s">
        <v>108</v>
      </c>
      <c r="B125" s="22" t="s">
        <v>30</v>
      </c>
      <c r="C125" s="23" t="s">
        <v>585</v>
      </c>
      <c r="D125" s="23" t="s">
        <v>586</v>
      </c>
      <c r="E125" s="24" t="s">
        <v>519</v>
      </c>
      <c r="F125" s="30" t="s">
        <v>86</v>
      </c>
      <c r="G125" s="30" t="s">
        <v>504</v>
      </c>
      <c r="H125" s="30" t="s">
        <v>241</v>
      </c>
      <c r="I125" s="30" t="s">
        <v>503</v>
      </c>
      <c r="J125" s="30" t="s">
        <v>587</v>
      </c>
      <c r="K125" s="30" t="s">
        <v>504</v>
      </c>
      <c r="L125" s="27" t="s">
        <v>326</v>
      </c>
    </row>
    <row r="126" spans="1:12" s="34" customFormat="1" ht="280.5" customHeight="1">
      <c r="A126" s="21" t="s">
        <v>108</v>
      </c>
      <c r="B126" s="22" t="s">
        <v>30</v>
      </c>
      <c r="C126" s="53" t="s">
        <v>588</v>
      </c>
      <c r="D126" s="53" t="s">
        <v>589</v>
      </c>
      <c r="E126" s="54" t="s">
        <v>590</v>
      </c>
      <c r="F126" s="54" t="s">
        <v>86</v>
      </c>
      <c r="G126" s="54" t="s">
        <v>591</v>
      </c>
      <c r="H126" s="54" t="s">
        <v>592</v>
      </c>
      <c r="I126" s="54" t="s">
        <v>593</v>
      </c>
      <c r="J126" s="54" t="s">
        <v>594</v>
      </c>
      <c r="K126" s="54" t="s">
        <v>595</v>
      </c>
      <c r="L126" s="55" t="s">
        <v>596</v>
      </c>
    </row>
    <row r="127" spans="1:12" s="34" customFormat="1" ht="111" customHeight="1">
      <c r="A127" s="21" t="s">
        <v>108</v>
      </c>
      <c r="B127" s="22" t="s">
        <v>30</v>
      </c>
      <c r="C127" s="53" t="s">
        <v>597</v>
      </c>
      <c r="D127" s="185" t="s">
        <v>598</v>
      </c>
      <c r="E127" s="54" t="s">
        <v>599</v>
      </c>
      <c r="F127" s="54" t="s">
        <v>86</v>
      </c>
      <c r="G127" s="54" t="s">
        <v>591</v>
      </c>
      <c r="H127" s="54" t="s">
        <v>241</v>
      </c>
      <c r="I127" s="54" t="s">
        <v>593</v>
      </c>
      <c r="J127" s="54" t="s">
        <v>594</v>
      </c>
      <c r="K127" s="54" t="s">
        <v>600</v>
      </c>
      <c r="L127" s="55" t="s">
        <v>591</v>
      </c>
    </row>
    <row r="128" spans="1:12" s="34" customFormat="1" ht="123" customHeight="1">
      <c r="A128" s="21" t="s">
        <v>108</v>
      </c>
      <c r="B128" s="22" t="s">
        <v>30</v>
      </c>
      <c r="C128" s="53" t="s">
        <v>601</v>
      </c>
      <c r="D128" s="185"/>
      <c r="E128" s="54" t="s">
        <v>599</v>
      </c>
      <c r="F128" s="54" t="s">
        <v>86</v>
      </c>
      <c r="G128" s="54" t="s">
        <v>591</v>
      </c>
      <c r="H128" s="54" t="s">
        <v>592</v>
      </c>
      <c r="I128" s="54" t="s">
        <v>593</v>
      </c>
      <c r="J128" s="54" t="s">
        <v>594</v>
      </c>
      <c r="K128" s="54" t="s">
        <v>600</v>
      </c>
      <c r="L128" s="55" t="s">
        <v>591</v>
      </c>
    </row>
    <row r="129" spans="1:12" s="34" customFormat="1" ht="352.5" customHeight="1">
      <c r="A129" s="21" t="s">
        <v>108</v>
      </c>
      <c r="B129" s="22" t="s">
        <v>30</v>
      </c>
      <c r="C129" s="53" t="s">
        <v>602</v>
      </c>
      <c r="D129" s="53" t="s">
        <v>603</v>
      </c>
      <c r="E129" s="54" t="s">
        <v>604</v>
      </c>
      <c r="F129" s="54" t="s">
        <v>86</v>
      </c>
      <c r="G129" s="54" t="s">
        <v>591</v>
      </c>
      <c r="H129" s="54" t="s">
        <v>592</v>
      </c>
      <c r="I129" s="54" t="s">
        <v>593</v>
      </c>
      <c r="J129" s="54" t="s">
        <v>605</v>
      </c>
      <c r="K129" s="54" t="s">
        <v>606</v>
      </c>
      <c r="L129" s="55" t="s">
        <v>591</v>
      </c>
    </row>
    <row r="130" spans="1:12" s="34" customFormat="1" ht="199.5" customHeight="1">
      <c r="A130" s="21" t="s">
        <v>108</v>
      </c>
      <c r="B130" s="22" t="s">
        <v>30</v>
      </c>
      <c r="C130" s="53" t="s">
        <v>607</v>
      </c>
      <c r="D130" s="53" t="s">
        <v>608</v>
      </c>
      <c r="E130" s="54" t="s">
        <v>604</v>
      </c>
      <c r="F130" s="54" t="s">
        <v>86</v>
      </c>
      <c r="G130" s="54" t="s">
        <v>591</v>
      </c>
      <c r="H130" s="54" t="s">
        <v>592</v>
      </c>
      <c r="I130" s="54" t="s">
        <v>593</v>
      </c>
      <c r="J130" s="54" t="s">
        <v>605</v>
      </c>
      <c r="K130" s="54" t="s">
        <v>609</v>
      </c>
      <c r="L130" s="55" t="s">
        <v>591</v>
      </c>
    </row>
    <row r="131" spans="1:12" s="34" customFormat="1" ht="234" customHeight="1">
      <c r="A131" s="21" t="s">
        <v>108</v>
      </c>
      <c r="B131" s="22" t="s">
        <v>30</v>
      </c>
      <c r="C131" s="53" t="s">
        <v>610</v>
      </c>
      <c r="D131" s="53" t="s">
        <v>611</v>
      </c>
      <c r="E131" s="54" t="s">
        <v>612</v>
      </c>
      <c r="F131" s="54" t="s">
        <v>86</v>
      </c>
      <c r="G131" s="54" t="s">
        <v>591</v>
      </c>
      <c r="H131" s="54" t="s">
        <v>592</v>
      </c>
      <c r="I131" s="54" t="s">
        <v>593</v>
      </c>
      <c r="J131" s="54" t="s">
        <v>594</v>
      </c>
      <c r="K131" s="54" t="s">
        <v>591</v>
      </c>
      <c r="L131" s="55" t="s">
        <v>591</v>
      </c>
    </row>
    <row r="132" spans="1:12" s="34" customFormat="1" ht="90" customHeight="1">
      <c r="A132" s="21" t="s">
        <v>108</v>
      </c>
      <c r="B132" s="22" t="s">
        <v>30</v>
      </c>
      <c r="C132" s="53" t="s">
        <v>613</v>
      </c>
      <c r="D132" s="53" t="s">
        <v>614</v>
      </c>
      <c r="E132" s="54" t="s">
        <v>615</v>
      </c>
      <c r="F132" s="54" t="s">
        <v>86</v>
      </c>
      <c r="G132" s="54" t="s">
        <v>591</v>
      </c>
      <c r="H132" s="54" t="s">
        <v>592</v>
      </c>
      <c r="I132" s="54" t="s">
        <v>593</v>
      </c>
      <c r="J132" s="54" t="s">
        <v>616</v>
      </c>
      <c r="K132" s="54" t="s">
        <v>617</v>
      </c>
      <c r="L132" s="55" t="s">
        <v>333</v>
      </c>
    </row>
    <row r="133" spans="1:12" s="34" customFormat="1" ht="185.4" customHeight="1">
      <c r="A133" s="21" t="s">
        <v>108</v>
      </c>
      <c r="B133" s="22" t="s">
        <v>30</v>
      </c>
      <c r="C133" s="53" t="s">
        <v>618</v>
      </c>
      <c r="D133" s="53" t="s">
        <v>619</v>
      </c>
      <c r="E133" s="54" t="s">
        <v>590</v>
      </c>
      <c r="F133" s="54" t="s">
        <v>86</v>
      </c>
      <c r="G133" s="54" t="s">
        <v>591</v>
      </c>
      <c r="H133" s="54" t="s">
        <v>592</v>
      </c>
      <c r="I133" s="54" t="s">
        <v>593</v>
      </c>
      <c r="J133" s="54" t="s">
        <v>620</v>
      </c>
      <c r="K133" s="54" t="s">
        <v>621</v>
      </c>
      <c r="L133" s="55" t="s">
        <v>591</v>
      </c>
    </row>
    <row r="134" spans="1:12" s="34" customFormat="1" ht="126.75" customHeight="1">
      <c r="A134" s="21" t="s">
        <v>108</v>
      </c>
      <c r="B134" s="22" t="s">
        <v>30</v>
      </c>
      <c r="C134" s="53" t="s">
        <v>622</v>
      </c>
      <c r="D134" s="53" t="s">
        <v>623</v>
      </c>
      <c r="E134" s="54" t="s">
        <v>590</v>
      </c>
      <c r="F134" s="54" t="s">
        <v>86</v>
      </c>
      <c r="G134" s="56" t="s">
        <v>624</v>
      </c>
      <c r="H134" s="54" t="s">
        <v>241</v>
      </c>
      <c r="I134" s="54" t="s">
        <v>625</v>
      </c>
      <c r="J134" s="54" t="s">
        <v>626</v>
      </c>
      <c r="K134" s="57" t="s">
        <v>627</v>
      </c>
      <c r="L134" s="55" t="s">
        <v>282</v>
      </c>
    </row>
    <row r="135" spans="1:12" s="34" customFormat="1" ht="216" customHeight="1">
      <c r="A135" s="21" t="s">
        <v>108</v>
      </c>
      <c r="B135" s="22" t="s">
        <v>30</v>
      </c>
      <c r="C135" s="53" t="s">
        <v>628</v>
      </c>
      <c r="D135" s="53" t="s">
        <v>629</v>
      </c>
      <c r="E135" s="54" t="s">
        <v>615</v>
      </c>
      <c r="F135" s="54" t="s">
        <v>86</v>
      </c>
      <c r="G135" s="54" t="s">
        <v>591</v>
      </c>
      <c r="H135" s="54" t="s">
        <v>592</v>
      </c>
      <c r="I135" s="54" t="s">
        <v>625</v>
      </c>
      <c r="J135" s="54" t="s">
        <v>630</v>
      </c>
      <c r="K135" s="58" t="s">
        <v>631</v>
      </c>
      <c r="L135" s="55" t="s">
        <v>282</v>
      </c>
    </row>
    <row r="136" spans="1:12" s="34" customFormat="1" ht="68.25" customHeight="1">
      <c r="A136" s="21" t="s">
        <v>108</v>
      </c>
      <c r="B136" s="22" t="s">
        <v>30</v>
      </c>
      <c r="C136" s="23" t="s">
        <v>433</v>
      </c>
      <c r="D136" s="23" t="s">
        <v>632</v>
      </c>
      <c r="E136" s="24" t="s">
        <v>356</v>
      </c>
      <c r="F136" s="24" t="s">
        <v>86</v>
      </c>
      <c r="G136" s="24" t="s">
        <v>357</v>
      </c>
      <c r="H136" s="24" t="s">
        <v>241</v>
      </c>
      <c r="I136" s="24" t="s">
        <v>108</v>
      </c>
      <c r="J136" s="24" t="s">
        <v>359</v>
      </c>
      <c r="K136" s="26" t="s">
        <v>435</v>
      </c>
      <c r="L136" s="27" t="s">
        <v>326</v>
      </c>
    </row>
    <row r="137" spans="1:12" s="34" customFormat="1" ht="55.5" customHeight="1">
      <c r="A137" s="21" t="s">
        <v>108</v>
      </c>
      <c r="B137" s="22" t="s">
        <v>30</v>
      </c>
      <c r="C137" s="23" t="s">
        <v>436</v>
      </c>
      <c r="D137" s="23" t="s">
        <v>437</v>
      </c>
      <c r="E137" s="24" t="s">
        <v>356</v>
      </c>
      <c r="F137" s="24" t="s">
        <v>86</v>
      </c>
      <c r="G137" s="24" t="s">
        <v>357</v>
      </c>
      <c r="H137" s="24" t="s">
        <v>241</v>
      </c>
      <c r="I137" s="24" t="s">
        <v>108</v>
      </c>
      <c r="J137" s="24" t="s">
        <v>359</v>
      </c>
      <c r="K137" s="52" t="s">
        <v>438</v>
      </c>
      <c r="L137" s="27" t="s">
        <v>384</v>
      </c>
    </row>
    <row r="138" spans="1:12" s="34" customFormat="1" ht="117.15" customHeight="1">
      <c r="A138" s="21" t="s">
        <v>108</v>
      </c>
      <c r="B138" s="22" t="s">
        <v>30</v>
      </c>
      <c r="C138" s="23" t="s">
        <v>439</v>
      </c>
      <c r="D138" s="23" t="s">
        <v>440</v>
      </c>
      <c r="E138" s="24" t="s">
        <v>356</v>
      </c>
      <c r="F138" s="24" t="s">
        <v>86</v>
      </c>
      <c r="G138" s="24" t="s">
        <v>441</v>
      </c>
      <c r="H138" s="24" t="s">
        <v>241</v>
      </c>
      <c r="I138" s="24" t="s">
        <v>108</v>
      </c>
      <c r="J138" s="24" t="s">
        <v>359</v>
      </c>
      <c r="K138" s="52" t="s">
        <v>438</v>
      </c>
      <c r="L138" s="27" t="s">
        <v>442</v>
      </c>
    </row>
    <row r="139" spans="1:12" s="34" customFormat="1" ht="132.75" customHeight="1">
      <c r="A139" s="21" t="s">
        <v>108</v>
      </c>
      <c r="B139" s="22" t="s">
        <v>30</v>
      </c>
      <c r="C139" s="23" t="s">
        <v>443</v>
      </c>
      <c r="D139" s="23" t="s">
        <v>444</v>
      </c>
      <c r="E139" s="24" t="s">
        <v>356</v>
      </c>
      <c r="F139" s="24" t="s">
        <v>230</v>
      </c>
      <c r="G139" s="24" t="s">
        <v>445</v>
      </c>
      <c r="H139" s="24" t="s">
        <v>233</v>
      </c>
      <c r="I139" s="24" t="s">
        <v>108</v>
      </c>
      <c r="J139" s="24" t="s">
        <v>359</v>
      </c>
      <c r="K139" s="52" t="s">
        <v>446</v>
      </c>
      <c r="L139" s="27" t="s">
        <v>333</v>
      </c>
    </row>
    <row r="140" spans="1:12" s="34" customFormat="1" ht="171.75" customHeight="1">
      <c r="A140" s="21" t="s">
        <v>108</v>
      </c>
      <c r="B140" s="22" t="s">
        <v>30</v>
      </c>
      <c r="C140" s="23" t="s">
        <v>447</v>
      </c>
      <c r="D140" s="23" t="s">
        <v>448</v>
      </c>
      <c r="E140" s="24" t="s">
        <v>231</v>
      </c>
      <c r="F140" s="24" t="s">
        <v>230</v>
      </c>
      <c r="G140" s="24" t="s">
        <v>449</v>
      </c>
      <c r="H140" s="24" t="s">
        <v>233</v>
      </c>
      <c r="I140" s="24" t="s">
        <v>108</v>
      </c>
      <c r="J140" s="24" t="s">
        <v>359</v>
      </c>
      <c r="K140" s="52" t="s">
        <v>446</v>
      </c>
      <c r="L140" s="27" t="s">
        <v>333</v>
      </c>
    </row>
    <row r="141" spans="1:12" s="34" customFormat="1" ht="135.75" customHeight="1">
      <c r="A141" s="21" t="s">
        <v>108</v>
      </c>
      <c r="B141" s="22" t="s">
        <v>30</v>
      </c>
      <c r="C141" s="23" t="s">
        <v>450</v>
      </c>
      <c r="D141" s="23" t="s">
        <v>451</v>
      </c>
      <c r="E141" s="24" t="s">
        <v>356</v>
      </c>
      <c r="F141" s="24" t="s">
        <v>230</v>
      </c>
      <c r="G141" s="24" t="s">
        <v>452</v>
      </c>
      <c r="H141" s="24" t="s">
        <v>233</v>
      </c>
      <c r="I141" s="24" t="s">
        <v>108</v>
      </c>
      <c r="J141" s="24" t="s">
        <v>359</v>
      </c>
      <c r="K141" s="52" t="s">
        <v>446</v>
      </c>
      <c r="L141" s="27" t="s">
        <v>333</v>
      </c>
    </row>
    <row r="142" spans="1:12" s="34" customFormat="1" ht="135.75" customHeight="1">
      <c r="A142" s="21" t="s">
        <v>108</v>
      </c>
      <c r="B142" s="22" t="s">
        <v>30</v>
      </c>
      <c r="C142" s="23" t="s">
        <v>453</v>
      </c>
      <c r="D142" s="23" t="s">
        <v>454</v>
      </c>
      <c r="E142" s="24" t="s">
        <v>356</v>
      </c>
      <c r="F142" s="24" t="s">
        <v>230</v>
      </c>
      <c r="G142" s="24" t="s">
        <v>455</v>
      </c>
      <c r="H142" s="24" t="s">
        <v>233</v>
      </c>
      <c r="I142" s="24" t="s">
        <v>108</v>
      </c>
      <c r="J142" s="24" t="s">
        <v>359</v>
      </c>
      <c r="K142" s="52" t="s">
        <v>438</v>
      </c>
      <c r="L142" s="27" t="s">
        <v>384</v>
      </c>
    </row>
    <row r="143" spans="1:12" s="34" customFormat="1" ht="222" customHeight="1">
      <c r="A143" s="21" t="s">
        <v>108</v>
      </c>
      <c r="B143" s="22" t="s">
        <v>30</v>
      </c>
      <c r="C143" s="53" t="s">
        <v>633</v>
      </c>
      <c r="D143" s="53" t="s">
        <v>634</v>
      </c>
      <c r="E143" s="54" t="s">
        <v>189</v>
      </c>
      <c r="F143" s="54" t="s">
        <v>86</v>
      </c>
      <c r="G143" s="54" t="s">
        <v>189</v>
      </c>
      <c r="H143" s="54" t="s">
        <v>241</v>
      </c>
      <c r="I143" s="54" t="s">
        <v>108</v>
      </c>
      <c r="J143" s="54" t="s">
        <v>635</v>
      </c>
      <c r="K143" s="54" t="s">
        <v>636</v>
      </c>
      <c r="L143" s="55" t="s">
        <v>326</v>
      </c>
    </row>
    <row r="144" spans="1:12" s="34" customFormat="1" ht="135.75" customHeight="1">
      <c r="A144" s="21" t="s">
        <v>108</v>
      </c>
      <c r="B144" s="22" t="s">
        <v>30</v>
      </c>
      <c r="C144" s="53" t="s">
        <v>637</v>
      </c>
      <c r="D144" s="53" t="s">
        <v>638</v>
      </c>
      <c r="E144" s="54" t="s">
        <v>189</v>
      </c>
      <c r="F144" s="54" t="s">
        <v>86</v>
      </c>
      <c r="G144" s="54" t="s">
        <v>189</v>
      </c>
      <c r="H144" s="54" t="s">
        <v>241</v>
      </c>
      <c r="I144" s="54" t="s">
        <v>108</v>
      </c>
      <c r="J144" s="54" t="s">
        <v>639</v>
      </c>
      <c r="K144" s="54" t="s">
        <v>636</v>
      </c>
      <c r="L144" s="55" t="s">
        <v>326</v>
      </c>
    </row>
    <row r="145" spans="1:12" s="34" customFormat="1" ht="135.75" customHeight="1">
      <c r="A145" s="21" t="s">
        <v>108</v>
      </c>
      <c r="B145" s="22" t="s">
        <v>30</v>
      </c>
      <c r="C145" s="53" t="s">
        <v>640</v>
      </c>
      <c r="D145" s="53" t="s">
        <v>641</v>
      </c>
      <c r="E145" s="54" t="s">
        <v>189</v>
      </c>
      <c r="F145" s="54" t="s">
        <v>86</v>
      </c>
      <c r="G145" s="54" t="s">
        <v>189</v>
      </c>
      <c r="H145" s="54" t="s">
        <v>241</v>
      </c>
      <c r="I145" s="54" t="s">
        <v>108</v>
      </c>
      <c r="J145" s="54" t="s">
        <v>639</v>
      </c>
      <c r="K145" s="54" t="s">
        <v>636</v>
      </c>
      <c r="L145" s="55" t="s">
        <v>326</v>
      </c>
    </row>
    <row r="146" spans="1:12" s="34" customFormat="1" ht="97.5" customHeight="1">
      <c r="A146" s="21" t="s">
        <v>108</v>
      </c>
      <c r="B146" s="22" t="s">
        <v>30</v>
      </c>
      <c r="C146" s="53" t="s">
        <v>642</v>
      </c>
      <c r="D146" s="53" t="s">
        <v>643</v>
      </c>
      <c r="E146" s="54" t="s">
        <v>189</v>
      </c>
      <c r="F146" s="54" t="s">
        <v>86</v>
      </c>
      <c r="G146" s="54" t="s">
        <v>189</v>
      </c>
      <c r="H146" s="54" t="s">
        <v>241</v>
      </c>
      <c r="I146" s="54" t="s">
        <v>108</v>
      </c>
      <c r="J146" s="54" t="s">
        <v>644</v>
      </c>
      <c r="K146" s="54" t="s">
        <v>636</v>
      </c>
      <c r="L146" s="55" t="s">
        <v>282</v>
      </c>
    </row>
    <row r="147" spans="1:12" s="34" customFormat="1" ht="87.75" customHeight="1">
      <c r="A147" s="21" t="s">
        <v>108</v>
      </c>
      <c r="B147" s="22" t="s">
        <v>30</v>
      </c>
      <c r="C147" s="53" t="s">
        <v>645</v>
      </c>
      <c r="D147" s="53" t="s">
        <v>646</v>
      </c>
      <c r="E147" s="54" t="s">
        <v>189</v>
      </c>
      <c r="F147" s="54" t="s">
        <v>86</v>
      </c>
      <c r="G147" s="54" t="s">
        <v>189</v>
      </c>
      <c r="H147" s="54" t="s">
        <v>264</v>
      </c>
      <c r="I147" s="54" t="s">
        <v>108</v>
      </c>
      <c r="J147" s="54" t="s">
        <v>647</v>
      </c>
      <c r="K147" s="54" t="s">
        <v>636</v>
      </c>
      <c r="L147" s="55" t="s">
        <v>282</v>
      </c>
    </row>
    <row r="148" spans="1:12" s="34" customFormat="1" ht="141.75" customHeight="1">
      <c r="A148" s="21" t="s">
        <v>108</v>
      </c>
      <c r="B148" s="22" t="s">
        <v>30</v>
      </c>
      <c r="C148" s="53" t="s">
        <v>648</v>
      </c>
      <c r="D148" s="53" t="s">
        <v>649</v>
      </c>
      <c r="E148" s="54" t="s">
        <v>189</v>
      </c>
      <c r="F148" s="54" t="s">
        <v>86</v>
      </c>
      <c r="G148" s="54" t="s">
        <v>189</v>
      </c>
      <c r="H148" s="54" t="s">
        <v>241</v>
      </c>
      <c r="I148" s="54" t="s">
        <v>108</v>
      </c>
      <c r="J148" s="54" t="s">
        <v>644</v>
      </c>
      <c r="K148" s="54" t="s">
        <v>636</v>
      </c>
      <c r="L148" s="55" t="s">
        <v>326</v>
      </c>
    </row>
    <row r="149" spans="1:12" s="34" customFormat="1" ht="52.5" customHeight="1">
      <c r="A149" s="21" t="s">
        <v>108</v>
      </c>
      <c r="B149" s="22" t="s">
        <v>30</v>
      </c>
      <c r="C149" s="53" t="s">
        <v>650</v>
      </c>
      <c r="D149" s="53" t="s">
        <v>651</v>
      </c>
      <c r="E149" s="54" t="s">
        <v>189</v>
      </c>
      <c r="F149" s="54" t="s">
        <v>86</v>
      </c>
      <c r="G149" s="54" t="s">
        <v>189</v>
      </c>
      <c r="H149" s="54" t="s">
        <v>241</v>
      </c>
      <c r="I149" s="54" t="s">
        <v>108</v>
      </c>
      <c r="J149" s="54" t="s">
        <v>652</v>
      </c>
      <c r="K149" s="54" t="s">
        <v>636</v>
      </c>
      <c r="L149" s="55" t="s">
        <v>326</v>
      </c>
    </row>
    <row r="150" spans="1:12" s="34" customFormat="1" ht="192" customHeight="1">
      <c r="A150" s="21" t="s">
        <v>108</v>
      </c>
      <c r="B150" s="22" t="s">
        <v>30</v>
      </c>
      <c r="C150" s="53" t="s">
        <v>653</v>
      </c>
      <c r="D150" s="53" t="s">
        <v>654</v>
      </c>
      <c r="E150" s="54" t="s">
        <v>189</v>
      </c>
      <c r="F150" s="54" t="s">
        <v>86</v>
      </c>
      <c r="G150" s="54" t="s">
        <v>189</v>
      </c>
      <c r="H150" s="54" t="s">
        <v>264</v>
      </c>
      <c r="I150" s="54" t="s">
        <v>108</v>
      </c>
      <c r="J150" s="54" t="s">
        <v>655</v>
      </c>
      <c r="K150" s="54" t="s">
        <v>636</v>
      </c>
      <c r="L150" s="55" t="s">
        <v>282</v>
      </c>
    </row>
    <row r="151" spans="1:12" s="34" customFormat="1" ht="99.75" customHeight="1">
      <c r="A151" s="21" t="s">
        <v>108</v>
      </c>
      <c r="B151" s="22" t="s">
        <v>30</v>
      </c>
      <c r="C151" s="53" t="s">
        <v>656</v>
      </c>
      <c r="D151" s="53" t="s">
        <v>657</v>
      </c>
      <c r="E151" s="54" t="s">
        <v>189</v>
      </c>
      <c r="F151" s="54" t="s">
        <v>86</v>
      </c>
      <c r="G151" s="54" t="s">
        <v>189</v>
      </c>
      <c r="H151" s="54" t="s">
        <v>241</v>
      </c>
      <c r="I151" s="54" t="s">
        <v>108</v>
      </c>
      <c r="J151" s="54" t="s">
        <v>644</v>
      </c>
      <c r="K151" s="54" t="s">
        <v>636</v>
      </c>
      <c r="L151" s="55" t="s">
        <v>282</v>
      </c>
    </row>
    <row r="152" spans="1:12" s="34" customFormat="1" ht="73.5" customHeight="1">
      <c r="A152" s="21" t="s">
        <v>108</v>
      </c>
      <c r="B152" s="22" t="s">
        <v>30</v>
      </c>
      <c r="C152" s="53" t="s">
        <v>658</v>
      </c>
      <c r="D152" s="53" t="s">
        <v>659</v>
      </c>
      <c r="E152" s="54" t="s">
        <v>189</v>
      </c>
      <c r="F152" s="54" t="s">
        <v>86</v>
      </c>
      <c r="G152" s="54" t="s">
        <v>189</v>
      </c>
      <c r="H152" s="54" t="s">
        <v>241</v>
      </c>
      <c r="I152" s="54" t="s">
        <v>108</v>
      </c>
      <c r="J152" s="54" t="s">
        <v>644</v>
      </c>
      <c r="K152" s="54" t="s">
        <v>636</v>
      </c>
      <c r="L152" s="55" t="s">
        <v>282</v>
      </c>
    </row>
    <row r="153" spans="1:12" s="34" customFormat="1" ht="117.15" customHeight="1">
      <c r="A153" s="21" t="s">
        <v>108</v>
      </c>
      <c r="B153" s="22" t="s">
        <v>30</v>
      </c>
      <c r="C153" s="53" t="s">
        <v>660</v>
      </c>
      <c r="D153" s="53" t="s">
        <v>661</v>
      </c>
      <c r="E153" s="54" t="s">
        <v>189</v>
      </c>
      <c r="F153" s="54" t="s">
        <v>86</v>
      </c>
      <c r="G153" s="54" t="s">
        <v>189</v>
      </c>
      <c r="H153" s="54" t="s">
        <v>241</v>
      </c>
      <c r="I153" s="54" t="s">
        <v>108</v>
      </c>
      <c r="J153" s="54" t="s">
        <v>644</v>
      </c>
      <c r="K153" s="54" t="s">
        <v>636</v>
      </c>
      <c r="L153" s="55" t="s">
        <v>282</v>
      </c>
    </row>
    <row r="154" spans="1:12" s="34" customFormat="1" ht="96" customHeight="1">
      <c r="A154" s="21" t="s">
        <v>108</v>
      </c>
      <c r="B154" s="22" t="s">
        <v>30</v>
      </c>
      <c r="C154" s="53" t="s">
        <v>662</v>
      </c>
      <c r="D154" s="53" t="s">
        <v>663</v>
      </c>
      <c r="E154" s="54" t="s">
        <v>189</v>
      </c>
      <c r="F154" s="54" t="s">
        <v>86</v>
      </c>
      <c r="G154" s="54" t="s">
        <v>189</v>
      </c>
      <c r="H154" s="54" t="s">
        <v>241</v>
      </c>
      <c r="I154" s="54" t="s">
        <v>108</v>
      </c>
      <c r="J154" s="54" t="s">
        <v>664</v>
      </c>
      <c r="K154" s="54" t="s">
        <v>636</v>
      </c>
      <c r="L154" s="55" t="s">
        <v>236</v>
      </c>
    </row>
    <row r="155" spans="1:12" s="34" customFormat="1" ht="83.25" customHeight="1">
      <c r="A155" s="21" t="s">
        <v>108</v>
      </c>
      <c r="B155" s="22" t="s">
        <v>30</v>
      </c>
      <c r="C155" s="53" t="s">
        <v>665</v>
      </c>
      <c r="D155" s="53" t="s">
        <v>666</v>
      </c>
      <c r="E155" s="54" t="s">
        <v>189</v>
      </c>
      <c r="F155" s="54" t="s">
        <v>86</v>
      </c>
      <c r="G155" s="54" t="s">
        <v>189</v>
      </c>
      <c r="H155" s="54" t="s">
        <v>241</v>
      </c>
      <c r="I155" s="54" t="s">
        <v>108</v>
      </c>
      <c r="J155" s="54" t="s">
        <v>667</v>
      </c>
      <c r="K155" s="54" t="s">
        <v>636</v>
      </c>
      <c r="L155" s="55" t="s">
        <v>668</v>
      </c>
    </row>
    <row r="156" spans="1:12" s="34" customFormat="1" ht="120" customHeight="1">
      <c r="A156" s="21" t="s">
        <v>108</v>
      </c>
      <c r="B156" s="22" t="s">
        <v>30</v>
      </c>
      <c r="C156" s="53" t="s">
        <v>669</v>
      </c>
      <c r="D156" s="53" t="s">
        <v>670</v>
      </c>
      <c r="E156" s="54" t="s">
        <v>189</v>
      </c>
      <c r="F156" s="54" t="s">
        <v>86</v>
      </c>
      <c r="G156" s="54" t="s">
        <v>189</v>
      </c>
      <c r="H156" s="54" t="s">
        <v>241</v>
      </c>
      <c r="I156" s="54" t="s">
        <v>108</v>
      </c>
      <c r="J156" s="54" t="s">
        <v>671</v>
      </c>
      <c r="K156" s="54" t="s">
        <v>636</v>
      </c>
      <c r="L156" s="55" t="s">
        <v>384</v>
      </c>
    </row>
    <row r="157" spans="1:12" s="34" customFormat="1" ht="75" customHeight="1">
      <c r="A157" s="21" t="s">
        <v>108</v>
      </c>
      <c r="B157" s="22" t="s">
        <v>30</v>
      </c>
      <c r="C157" s="53" t="s">
        <v>672</v>
      </c>
      <c r="D157" s="53" t="s">
        <v>673</v>
      </c>
      <c r="E157" s="54" t="s">
        <v>189</v>
      </c>
      <c r="F157" s="54" t="s">
        <v>86</v>
      </c>
      <c r="G157" s="54" t="s">
        <v>189</v>
      </c>
      <c r="H157" s="54" t="s">
        <v>241</v>
      </c>
      <c r="I157" s="54" t="s">
        <v>108</v>
      </c>
      <c r="J157" s="54" t="s">
        <v>674</v>
      </c>
      <c r="K157" s="54" t="s">
        <v>636</v>
      </c>
      <c r="L157" s="55" t="s">
        <v>333</v>
      </c>
    </row>
    <row r="158" spans="1:12" s="34" customFormat="1" ht="117.15" customHeight="1">
      <c r="A158" s="21" t="s">
        <v>108</v>
      </c>
      <c r="B158" s="22" t="s">
        <v>30</v>
      </c>
      <c r="C158" s="53" t="s">
        <v>675</v>
      </c>
      <c r="D158" s="53" t="s">
        <v>676</v>
      </c>
      <c r="E158" s="54" t="s">
        <v>189</v>
      </c>
      <c r="F158" s="54" t="s">
        <v>86</v>
      </c>
      <c r="G158" s="54" t="s">
        <v>189</v>
      </c>
      <c r="H158" s="54" t="s">
        <v>241</v>
      </c>
      <c r="I158" s="54" t="s">
        <v>108</v>
      </c>
      <c r="J158" s="54" t="s">
        <v>644</v>
      </c>
      <c r="K158" s="54" t="s">
        <v>636</v>
      </c>
      <c r="L158" s="55" t="s">
        <v>384</v>
      </c>
    </row>
    <row r="159" spans="1:12" s="34" customFormat="1" ht="161.25" customHeight="1">
      <c r="A159" s="21" t="s">
        <v>108</v>
      </c>
      <c r="B159" s="22" t="s">
        <v>30</v>
      </c>
      <c r="C159" s="53" t="s">
        <v>677</v>
      </c>
      <c r="D159" s="53" t="s">
        <v>678</v>
      </c>
      <c r="E159" s="54" t="s">
        <v>189</v>
      </c>
      <c r="F159" s="54" t="s">
        <v>86</v>
      </c>
      <c r="G159" s="54" t="s">
        <v>189</v>
      </c>
      <c r="H159" s="54" t="s">
        <v>264</v>
      </c>
      <c r="I159" s="54" t="s">
        <v>108</v>
      </c>
      <c r="J159" s="54" t="s">
        <v>679</v>
      </c>
      <c r="K159" s="54" t="s">
        <v>636</v>
      </c>
      <c r="L159" s="55" t="s">
        <v>236</v>
      </c>
    </row>
    <row r="160" spans="1:12" s="34" customFormat="1" ht="135.75" customHeight="1">
      <c r="A160" s="21" t="s">
        <v>108</v>
      </c>
      <c r="B160" s="22" t="s">
        <v>30</v>
      </c>
      <c r="C160" s="53" t="s">
        <v>680</v>
      </c>
      <c r="D160" s="53" t="s">
        <v>681</v>
      </c>
      <c r="E160" s="54" t="s">
        <v>189</v>
      </c>
      <c r="F160" s="54" t="s">
        <v>86</v>
      </c>
      <c r="G160" s="54" t="s">
        <v>189</v>
      </c>
      <c r="H160" s="54" t="s">
        <v>241</v>
      </c>
      <c r="I160" s="54" t="s">
        <v>108</v>
      </c>
      <c r="J160" s="54" t="s">
        <v>682</v>
      </c>
      <c r="K160" s="54" t="s">
        <v>636</v>
      </c>
      <c r="L160" s="55" t="s">
        <v>333</v>
      </c>
    </row>
    <row r="161" spans="1:12" s="34" customFormat="1" ht="79.5" customHeight="1">
      <c r="A161" s="21" t="s">
        <v>108</v>
      </c>
      <c r="B161" s="22" t="s">
        <v>30</v>
      </c>
      <c r="C161" s="53" t="s">
        <v>683</v>
      </c>
      <c r="D161" s="53" t="s">
        <v>684</v>
      </c>
      <c r="E161" s="54" t="s">
        <v>189</v>
      </c>
      <c r="F161" s="54" t="s">
        <v>86</v>
      </c>
      <c r="G161" s="54" t="s">
        <v>189</v>
      </c>
      <c r="H161" s="54" t="s">
        <v>264</v>
      </c>
      <c r="I161" s="54" t="s">
        <v>108</v>
      </c>
      <c r="J161" s="54" t="s">
        <v>655</v>
      </c>
      <c r="K161" s="54" t="s">
        <v>636</v>
      </c>
      <c r="L161" s="55" t="s">
        <v>282</v>
      </c>
    </row>
    <row r="162" spans="1:12" s="34" customFormat="1" ht="64.5" customHeight="1">
      <c r="A162" s="21" t="s">
        <v>108</v>
      </c>
      <c r="B162" s="22" t="s">
        <v>30</v>
      </c>
      <c r="C162" s="53" t="s">
        <v>685</v>
      </c>
      <c r="D162" s="53" t="s">
        <v>686</v>
      </c>
      <c r="E162" s="54" t="s">
        <v>189</v>
      </c>
      <c r="F162" s="54" t="s">
        <v>86</v>
      </c>
      <c r="G162" s="54" t="s">
        <v>189</v>
      </c>
      <c r="H162" s="54" t="s">
        <v>264</v>
      </c>
      <c r="I162" s="54" t="s">
        <v>108</v>
      </c>
      <c r="J162" s="54" t="s">
        <v>655</v>
      </c>
      <c r="K162" s="54" t="s">
        <v>636</v>
      </c>
      <c r="L162" s="55" t="s">
        <v>282</v>
      </c>
    </row>
    <row r="163" spans="1:12" s="34" customFormat="1" ht="231.75" customHeight="1">
      <c r="A163" s="21" t="s">
        <v>108</v>
      </c>
      <c r="B163" s="22" t="s">
        <v>30</v>
      </c>
      <c r="C163" s="53" t="s">
        <v>687</v>
      </c>
      <c r="D163" s="53" t="s">
        <v>688</v>
      </c>
      <c r="E163" s="54" t="s">
        <v>189</v>
      </c>
      <c r="F163" s="54" t="s">
        <v>86</v>
      </c>
      <c r="G163" s="54" t="s">
        <v>189</v>
      </c>
      <c r="H163" s="54" t="s">
        <v>241</v>
      </c>
      <c r="I163" s="54" t="s">
        <v>108</v>
      </c>
      <c r="J163" s="54" t="s">
        <v>689</v>
      </c>
      <c r="K163" s="54" t="s">
        <v>636</v>
      </c>
      <c r="L163" s="55" t="s">
        <v>282</v>
      </c>
    </row>
    <row r="164" spans="1:12" s="34" customFormat="1" ht="59.4" customHeight="1">
      <c r="A164" s="21" t="s">
        <v>108</v>
      </c>
      <c r="B164" s="22" t="s">
        <v>30</v>
      </c>
      <c r="C164" s="53" t="s">
        <v>690</v>
      </c>
      <c r="D164" s="53" t="s">
        <v>691</v>
      </c>
      <c r="E164" s="54" t="s">
        <v>189</v>
      </c>
      <c r="F164" s="54" t="s">
        <v>86</v>
      </c>
      <c r="G164" s="54" t="s">
        <v>189</v>
      </c>
      <c r="H164" s="54" t="s">
        <v>241</v>
      </c>
      <c r="I164" s="54" t="s">
        <v>108</v>
      </c>
      <c r="J164" s="54" t="s">
        <v>682</v>
      </c>
      <c r="K164" s="54" t="s">
        <v>636</v>
      </c>
      <c r="L164" s="55" t="s">
        <v>282</v>
      </c>
    </row>
    <row r="165" spans="1:12" s="34" customFormat="1" ht="177" customHeight="1">
      <c r="A165" s="21" t="s">
        <v>108</v>
      </c>
      <c r="B165" s="22" t="s">
        <v>30</v>
      </c>
      <c r="C165" s="53" t="s">
        <v>692</v>
      </c>
      <c r="D165" s="53" t="s">
        <v>693</v>
      </c>
      <c r="E165" s="54" t="s">
        <v>189</v>
      </c>
      <c r="F165" s="54" t="s">
        <v>86</v>
      </c>
      <c r="G165" s="54" t="s">
        <v>189</v>
      </c>
      <c r="H165" s="54" t="s">
        <v>264</v>
      </c>
      <c r="I165" s="54" t="s">
        <v>108</v>
      </c>
      <c r="J165" s="54" t="s">
        <v>694</v>
      </c>
      <c r="K165" s="54" t="s">
        <v>636</v>
      </c>
      <c r="L165" s="55" t="s">
        <v>282</v>
      </c>
    </row>
    <row r="166" spans="1:12" s="34" customFormat="1" ht="269.25" customHeight="1">
      <c r="A166" s="21" t="s">
        <v>108</v>
      </c>
      <c r="B166" s="22" t="s">
        <v>30</v>
      </c>
      <c r="C166" s="53" t="s">
        <v>695</v>
      </c>
      <c r="D166" s="53" t="s">
        <v>696</v>
      </c>
      <c r="E166" s="54" t="s">
        <v>189</v>
      </c>
      <c r="F166" s="54" t="s">
        <v>86</v>
      </c>
      <c r="G166" s="54" t="s">
        <v>189</v>
      </c>
      <c r="H166" s="54" t="s">
        <v>264</v>
      </c>
      <c r="I166" s="54" t="s">
        <v>108</v>
      </c>
      <c r="J166" s="54" t="s">
        <v>694</v>
      </c>
      <c r="K166" s="54" t="s">
        <v>636</v>
      </c>
      <c r="L166" s="55" t="s">
        <v>282</v>
      </c>
    </row>
    <row r="167" spans="1:12" s="34" customFormat="1" ht="147" customHeight="1">
      <c r="A167" s="21" t="s">
        <v>108</v>
      </c>
      <c r="B167" s="22" t="s">
        <v>30</v>
      </c>
      <c r="C167" s="53" t="s">
        <v>697</v>
      </c>
      <c r="D167" s="53" t="s">
        <v>698</v>
      </c>
      <c r="E167" s="54" t="s">
        <v>189</v>
      </c>
      <c r="F167" s="54" t="s">
        <v>86</v>
      </c>
      <c r="G167" s="54" t="s">
        <v>189</v>
      </c>
      <c r="H167" s="54" t="s">
        <v>264</v>
      </c>
      <c r="I167" s="54" t="s">
        <v>108</v>
      </c>
      <c r="J167" s="54" t="s">
        <v>699</v>
      </c>
      <c r="K167" s="54" t="s">
        <v>636</v>
      </c>
      <c r="L167" s="55" t="s">
        <v>282</v>
      </c>
    </row>
    <row r="168" spans="1:12" s="34" customFormat="1" ht="88.5" customHeight="1">
      <c r="A168" s="21" t="s">
        <v>108</v>
      </c>
      <c r="B168" s="22" t="s">
        <v>30</v>
      </c>
      <c r="C168" s="53" t="s">
        <v>700</v>
      </c>
      <c r="D168" s="53" t="s">
        <v>701</v>
      </c>
      <c r="E168" s="54" t="s">
        <v>189</v>
      </c>
      <c r="F168" s="54" t="s">
        <v>86</v>
      </c>
      <c r="G168" s="54" t="s">
        <v>189</v>
      </c>
      <c r="H168" s="54" t="s">
        <v>264</v>
      </c>
      <c r="I168" s="54" t="s">
        <v>108</v>
      </c>
      <c r="J168" s="54" t="s">
        <v>699</v>
      </c>
      <c r="K168" s="54" t="s">
        <v>636</v>
      </c>
      <c r="L168" s="55" t="s">
        <v>282</v>
      </c>
    </row>
    <row r="169" spans="1:12" s="34" customFormat="1" ht="93.75" customHeight="1">
      <c r="A169" s="21" t="s">
        <v>108</v>
      </c>
      <c r="B169" s="22" t="s">
        <v>30</v>
      </c>
      <c r="C169" s="53" t="s">
        <v>702</v>
      </c>
      <c r="D169" s="53" t="s">
        <v>703</v>
      </c>
      <c r="E169" s="54" t="s">
        <v>189</v>
      </c>
      <c r="F169" s="54" t="s">
        <v>86</v>
      </c>
      <c r="G169" s="54" t="s">
        <v>189</v>
      </c>
      <c r="H169" s="54" t="s">
        <v>241</v>
      </c>
      <c r="I169" s="54" t="s">
        <v>108</v>
      </c>
      <c r="J169" s="54" t="s">
        <v>704</v>
      </c>
      <c r="K169" s="54" t="s">
        <v>636</v>
      </c>
      <c r="L169" s="55" t="s">
        <v>236</v>
      </c>
    </row>
    <row r="170" spans="1:12" s="34" customFormat="1" ht="88.5" customHeight="1">
      <c r="A170" s="21" t="s">
        <v>108</v>
      </c>
      <c r="B170" s="22" t="s">
        <v>30</v>
      </c>
      <c r="C170" s="53" t="s">
        <v>705</v>
      </c>
      <c r="D170" s="53" t="s">
        <v>706</v>
      </c>
      <c r="E170" s="54" t="s">
        <v>189</v>
      </c>
      <c r="F170" s="54" t="s">
        <v>86</v>
      </c>
      <c r="G170" s="54" t="s">
        <v>189</v>
      </c>
      <c r="H170" s="54" t="s">
        <v>264</v>
      </c>
      <c r="I170" s="54" t="s">
        <v>108</v>
      </c>
      <c r="J170" s="54" t="s">
        <v>707</v>
      </c>
      <c r="K170" s="54" t="s">
        <v>636</v>
      </c>
      <c r="L170" s="55" t="s">
        <v>236</v>
      </c>
    </row>
    <row r="171" spans="1:12" s="34" customFormat="1" ht="90" customHeight="1">
      <c r="A171" s="21" t="s">
        <v>108</v>
      </c>
      <c r="B171" s="22" t="s">
        <v>30</v>
      </c>
      <c r="C171" s="53" t="s">
        <v>708</v>
      </c>
      <c r="D171" s="53" t="s">
        <v>709</v>
      </c>
      <c r="E171" s="54" t="s">
        <v>189</v>
      </c>
      <c r="F171" s="54" t="s">
        <v>86</v>
      </c>
      <c r="G171" s="54" t="s">
        <v>189</v>
      </c>
      <c r="H171" s="54" t="s">
        <v>264</v>
      </c>
      <c r="I171" s="54" t="s">
        <v>108</v>
      </c>
      <c r="J171" s="54" t="s">
        <v>710</v>
      </c>
      <c r="K171" s="54" t="s">
        <v>636</v>
      </c>
      <c r="L171" s="55" t="s">
        <v>236</v>
      </c>
    </row>
    <row r="172" spans="1:12" s="34" customFormat="1" ht="67.5" customHeight="1">
      <c r="A172" s="21" t="s">
        <v>108</v>
      </c>
      <c r="B172" s="22" t="s">
        <v>30</v>
      </c>
      <c r="C172" s="53" t="s">
        <v>711</v>
      </c>
      <c r="D172" s="53" t="s">
        <v>712</v>
      </c>
      <c r="E172" s="54" t="s">
        <v>189</v>
      </c>
      <c r="F172" s="54" t="s">
        <v>86</v>
      </c>
      <c r="G172" s="54" t="s">
        <v>189</v>
      </c>
      <c r="H172" s="54" t="s">
        <v>241</v>
      </c>
      <c r="I172" s="54" t="s">
        <v>108</v>
      </c>
      <c r="J172" s="54" t="s">
        <v>682</v>
      </c>
      <c r="K172" s="54" t="s">
        <v>636</v>
      </c>
      <c r="L172" s="55" t="s">
        <v>282</v>
      </c>
    </row>
    <row r="173" spans="1:12" s="34" customFormat="1" ht="103.5" customHeight="1">
      <c r="A173" s="21" t="s">
        <v>108</v>
      </c>
      <c r="B173" s="22" t="s">
        <v>30</v>
      </c>
      <c r="C173" s="59" t="s">
        <v>713</v>
      </c>
      <c r="D173" s="53" t="s">
        <v>714</v>
      </c>
      <c r="E173" s="54" t="s">
        <v>189</v>
      </c>
      <c r="F173" s="54" t="s">
        <v>86</v>
      </c>
      <c r="G173" s="54" t="s">
        <v>189</v>
      </c>
      <c r="H173" s="54" t="s">
        <v>241</v>
      </c>
      <c r="I173" s="54" t="s">
        <v>108</v>
      </c>
      <c r="J173" s="54" t="s">
        <v>715</v>
      </c>
      <c r="K173" s="54" t="s">
        <v>636</v>
      </c>
      <c r="L173" s="55" t="s">
        <v>282</v>
      </c>
    </row>
    <row r="174" spans="1:12" s="34" customFormat="1" ht="180.75" customHeight="1">
      <c r="A174" s="21" t="s">
        <v>108</v>
      </c>
      <c r="B174" s="22" t="s">
        <v>30</v>
      </c>
      <c r="C174" s="53" t="s">
        <v>716</v>
      </c>
      <c r="D174" s="53" t="s">
        <v>717</v>
      </c>
      <c r="E174" s="54" t="s">
        <v>189</v>
      </c>
      <c r="F174" s="54" t="s">
        <v>86</v>
      </c>
      <c r="G174" s="54" t="s">
        <v>189</v>
      </c>
      <c r="H174" s="54" t="s">
        <v>241</v>
      </c>
      <c r="I174" s="54" t="s">
        <v>108</v>
      </c>
      <c r="J174" s="54" t="s">
        <v>689</v>
      </c>
      <c r="K174" s="54" t="s">
        <v>636</v>
      </c>
      <c r="L174" s="55" t="s">
        <v>282</v>
      </c>
    </row>
    <row r="175" spans="1:12" s="34" customFormat="1" ht="71.25" customHeight="1">
      <c r="A175" s="21" t="s">
        <v>108</v>
      </c>
      <c r="B175" s="22" t="s">
        <v>30</v>
      </c>
      <c r="C175" s="53" t="s">
        <v>718</v>
      </c>
      <c r="D175" s="53" t="s">
        <v>719</v>
      </c>
      <c r="E175" s="54" t="s">
        <v>189</v>
      </c>
      <c r="F175" s="54" t="s">
        <v>86</v>
      </c>
      <c r="G175" s="54" t="s">
        <v>189</v>
      </c>
      <c r="H175" s="54" t="s">
        <v>241</v>
      </c>
      <c r="I175" s="54" t="s">
        <v>108</v>
      </c>
      <c r="J175" s="54" t="s">
        <v>689</v>
      </c>
      <c r="K175" s="54" t="s">
        <v>636</v>
      </c>
      <c r="L175" s="55" t="s">
        <v>282</v>
      </c>
    </row>
    <row r="176" spans="1:12" s="34" customFormat="1" ht="135.75" customHeight="1">
      <c r="A176" s="21" t="s">
        <v>108</v>
      </c>
      <c r="B176" s="22" t="s">
        <v>30</v>
      </c>
      <c r="C176" s="53" t="s">
        <v>720</v>
      </c>
      <c r="D176" s="53" t="s">
        <v>721</v>
      </c>
      <c r="E176" s="54" t="s">
        <v>189</v>
      </c>
      <c r="F176" s="54" t="s">
        <v>86</v>
      </c>
      <c r="G176" s="54" t="s">
        <v>189</v>
      </c>
      <c r="H176" s="54" t="s">
        <v>241</v>
      </c>
      <c r="I176" s="54" t="s">
        <v>108</v>
      </c>
      <c r="J176" s="54" t="s">
        <v>689</v>
      </c>
      <c r="K176" s="54" t="s">
        <v>636</v>
      </c>
      <c r="L176" s="55" t="s">
        <v>282</v>
      </c>
    </row>
    <row r="177" spans="1:12" s="34" customFormat="1" ht="67.5" customHeight="1">
      <c r="A177" s="21" t="s">
        <v>108</v>
      </c>
      <c r="B177" s="22" t="s">
        <v>30</v>
      </c>
      <c r="C177" s="53" t="s">
        <v>722</v>
      </c>
      <c r="D177" s="53" t="s">
        <v>723</v>
      </c>
      <c r="E177" s="54" t="s">
        <v>189</v>
      </c>
      <c r="F177" s="54" t="s">
        <v>86</v>
      </c>
      <c r="G177" s="54" t="s">
        <v>189</v>
      </c>
      <c r="H177" s="54" t="s">
        <v>241</v>
      </c>
      <c r="I177" s="54" t="s">
        <v>108</v>
      </c>
      <c r="J177" s="54" t="s">
        <v>689</v>
      </c>
      <c r="K177" s="54" t="s">
        <v>636</v>
      </c>
      <c r="L177" s="55" t="s">
        <v>282</v>
      </c>
    </row>
    <row r="178" spans="1:12" s="34" customFormat="1" ht="99.75" customHeight="1">
      <c r="A178" s="21" t="s">
        <v>108</v>
      </c>
      <c r="B178" s="22" t="s">
        <v>30</v>
      </c>
      <c r="C178" s="53" t="s">
        <v>724</v>
      </c>
      <c r="D178" s="53" t="s">
        <v>725</v>
      </c>
      <c r="E178" s="54" t="s">
        <v>189</v>
      </c>
      <c r="F178" s="54" t="s">
        <v>86</v>
      </c>
      <c r="G178" s="54" t="s">
        <v>189</v>
      </c>
      <c r="H178" s="54" t="s">
        <v>241</v>
      </c>
      <c r="I178" s="54" t="s">
        <v>108</v>
      </c>
      <c r="J178" s="54" t="s">
        <v>689</v>
      </c>
      <c r="K178" s="54" t="s">
        <v>636</v>
      </c>
      <c r="L178" s="55" t="s">
        <v>282</v>
      </c>
    </row>
    <row r="179" spans="1:12" s="34" customFormat="1" ht="135.75" customHeight="1">
      <c r="A179" s="21" t="s">
        <v>108</v>
      </c>
      <c r="B179" s="22" t="s">
        <v>30</v>
      </c>
      <c r="C179" s="53" t="s">
        <v>726</v>
      </c>
      <c r="D179" s="53" t="s">
        <v>727</v>
      </c>
      <c r="E179" s="54" t="s">
        <v>189</v>
      </c>
      <c r="F179" s="54" t="s">
        <v>86</v>
      </c>
      <c r="G179" s="54" t="s">
        <v>189</v>
      </c>
      <c r="H179" s="54" t="s">
        <v>241</v>
      </c>
      <c r="I179" s="54" t="s">
        <v>108</v>
      </c>
      <c r="J179" s="54" t="s">
        <v>689</v>
      </c>
      <c r="K179" s="54" t="s">
        <v>636</v>
      </c>
      <c r="L179" s="55" t="s">
        <v>282</v>
      </c>
    </row>
    <row r="180" spans="1:12" s="34" customFormat="1" ht="87" customHeight="1">
      <c r="A180" s="21" t="s">
        <v>108</v>
      </c>
      <c r="B180" s="22" t="s">
        <v>30</v>
      </c>
      <c r="C180" s="53" t="s">
        <v>728</v>
      </c>
      <c r="D180" s="53" t="s">
        <v>729</v>
      </c>
      <c r="E180" s="54" t="s">
        <v>189</v>
      </c>
      <c r="F180" s="54" t="s">
        <v>86</v>
      </c>
      <c r="G180" s="54" t="s">
        <v>189</v>
      </c>
      <c r="H180" s="54" t="s">
        <v>241</v>
      </c>
      <c r="I180" s="54" t="s">
        <v>108</v>
      </c>
      <c r="J180" s="54" t="s">
        <v>730</v>
      </c>
      <c r="K180" s="54" t="s">
        <v>636</v>
      </c>
      <c r="L180" s="55" t="s">
        <v>326</v>
      </c>
    </row>
    <row r="181" spans="1:12" s="34" customFormat="1" ht="76.5" customHeight="1">
      <c r="A181" s="21" t="s">
        <v>108</v>
      </c>
      <c r="B181" s="22" t="s">
        <v>30</v>
      </c>
      <c r="C181" s="53" t="s">
        <v>731</v>
      </c>
      <c r="D181" s="53" t="s">
        <v>732</v>
      </c>
      <c r="E181" s="54" t="s">
        <v>189</v>
      </c>
      <c r="F181" s="54" t="s">
        <v>86</v>
      </c>
      <c r="G181" s="54" t="s">
        <v>189</v>
      </c>
      <c r="H181" s="54" t="s">
        <v>241</v>
      </c>
      <c r="I181" s="54" t="s">
        <v>108</v>
      </c>
      <c r="J181" s="54" t="s">
        <v>689</v>
      </c>
      <c r="K181" s="54" t="s">
        <v>636</v>
      </c>
      <c r="L181" s="55" t="s">
        <v>282</v>
      </c>
    </row>
    <row r="182" spans="1:12" s="34" customFormat="1" ht="120" customHeight="1">
      <c r="A182" s="21" t="s">
        <v>108</v>
      </c>
      <c r="B182" s="22" t="s">
        <v>30</v>
      </c>
      <c r="C182" s="53" t="s">
        <v>733</v>
      </c>
      <c r="D182" s="53" t="s">
        <v>734</v>
      </c>
      <c r="E182" s="54" t="s">
        <v>189</v>
      </c>
      <c r="F182" s="54" t="s">
        <v>86</v>
      </c>
      <c r="G182" s="54" t="s">
        <v>189</v>
      </c>
      <c r="H182" s="54" t="s">
        <v>241</v>
      </c>
      <c r="I182" s="54" t="s">
        <v>108</v>
      </c>
      <c r="J182" s="54" t="s">
        <v>689</v>
      </c>
      <c r="K182" s="54" t="s">
        <v>636</v>
      </c>
      <c r="L182" s="55" t="s">
        <v>282</v>
      </c>
    </row>
    <row r="183" spans="1:12" s="34" customFormat="1" ht="232.5" customHeight="1">
      <c r="A183" s="21" t="s">
        <v>108</v>
      </c>
      <c r="B183" s="22" t="s">
        <v>30</v>
      </c>
      <c r="C183" s="53" t="s">
        <v>735</v>
      </c>
      <c r="D183" s="53" t="s">
        <v>736</v>
      </c>
      <c r="E183" s="54" t="s">
        <v>189</v>
      </c>
      <c r="F183" s="54" t="s">
        <v>86</v>
      </c>
      <c r="G183" s="54" t="s">
        <v>189</v>
      </c>
      <c r="H183" s="54" t="s">
        <v>241</v>
      </c>
      <c r="I183" s="54" t="s">
        <v>108</v>
      </c>
      <c r="J183" s="54" t="s">
        <v>737</v>
      </c>
      <c r="K183" s="54" t="s">
        <v>636</v>
      </c>
      <c r="L183" s="55" t="s">
        <v>282</v>
      </c>
    </row>
    <row r="184" spans="1:12" s="34" customFormat="1" ht="252.75" customHeight="1">
      <c r="A184" s="21" t="s">
        <v>108</v>
      </c>
      <c r="B184" s="22" t="s">
        <v>30</v>
      </c>
      <c r="C184" s="53" t="s">
        <v>738</v>
      </c>
      <c r="D184" s="53" t="s">
        <v>739</v>
      </c>
      <c r="E184" s="54" t="s">
        <v>189</v>
      </c>
      <c r="F184" s="54" t="s">
        <v>86</v>
      </c>
      <c r="G184" s="54" t="s">
        <v>189</v>
      </c>
      <c r="H184" s="54" t="s">
        <v>241</v>
      </c>
      <c r="I184" s="54" t="s">
        <v>108</v>
      </c>
      <c r="J184" s="54" t="s">
        <v>737</v>
      </c>
      <c r="K184" s="54" t="s">
        <v>636</v>
      </c>
      <c r="L184" s="55" t="s">
        <v>282</v>
      </c>
    </row>
    <row r="185" spans="1:12" s="34" customFormat="1" ht="102.75" customHeight="1">
      <c r="A185" s="21" t="s">
        <v>108</v>
      </c>
      <c r="B185" s="22" t="s">
        <v>30</v>
      </c>
      <c r="C185" s="53" t="s">
        <v>740</v>
      </c>
      <c r="D185" s="53" t="s">
        <v>741</v>
      </c>
      <c r="E185" s="54" t="s">
        <v>189</v>
      </c>
      <c r="F185" s="54" t="s">
        <v>86</v>
      </c>
      <c r="G185" s="54" t="s">
        <v>189</v>
      </c>
      <c r="H185" s="54" t="s">
        <v>241</v>
      </c>
      <c r="I185" s="54" t="s">
        <v>108</v>
      </c>
      <c r="J185" s="54" t="s">
        <v>742</v>
      </c>
      <c r="K185" s="54" t="s">
        <v>636</v>
      </c>
      <c r="L185" s="55" t="s">
        <v>282</v>
      </c>
    </row>
    <row r="186" spans="1:12" s="34" customFormat="1" ht="195" customHeight="1">
      <c r="A186" s="21" t="s">
        <v>108</v>
      </c>
      <c r="B186" s="22" t="s">
        <v>743</v>
      </c>
      <c r="C186" s="23" t="s">
        <v>744</v>
      </c>
      <c r="D186" s="23" t="s">
        <v>745</v>
      </c>
      <c r="E186" s="24" t="s">
        <v>231</v>
      </c>
      <c r="F186" s="24" t="s">
        <v>230</v>
      </c>
      <c r="G186" s="24" t="s">
        <v>746</v>
      </c>
      <c r="H186" s="24" t="s">
        <v>747</v>
      </c>
      <c r="I186" s="24" t="s">
        <v>108</v>
      </c>
      <c r="J186" s="24" t="s">
        <v>748</v>
      </c>
      <c r="K186" s="24">
        <v>1963</v>
      </c>
      <c r="L186" s="27" t="s">
        <v>749</v>
      </c>
    </row>
    <row r="187" spans="1:12" s="34" customFormat="1" ht="110.25" customHeight="1">
      <c r="A187" s="21" t="s">
        <v>108</v>
      </c>
      <c r="B187" s="22" t="s">
        <v>743</v>
      </c>
      <c r="C187" s="23" t="s">
        <v>750</v>
      </c>
      <c r="D187" s="23" t="s">
        <v>751</v>
      </c>
      <c r="E187" s="24" t="s">
        <v>231</v>
      </c>
      <c r="F187" s="24" t="s">
        <v>86</v>
      </c>
      <c r="G187" s="24" t="s">
        <v>159</v>
      </c>
      <c r="H187" s="24" t="s">
        <v>752</v>
      </c>
      <c r="I187" s="24" t="s">
        <v>108</v>
      </c>
      <c r="J187" s="24" t="s">
        <v>748</v>
      </c>
      <c r="K187" s="24" t="s">
        <v>753</v>
      </c>
      <c r="L187" s="27" t="s">
        <v>749</v>
      </c>
    </row>
    <row r="188" spans="1:12" s="34" customFormat="1" ht="111.75" customHeight="1">
      <c r="A188" s="21" t="s">
        <v>108</v>
      </c>
      <c r="B188" s="22" t="s">
        <v>743</v>
      </c>
      <c r="C188" s="23" t="s">
        <v>754</v>
      </c>
      <c r="D188" s="23" t="s">
        <v>755</v>
      </c>
      <c r="E188" s="24" t="s">
        <v>599</v>
      </c>
      <c r="F188" s="24" t="s">
        <v>86</v>
      </c>
      <c r="G188" s="24" t="s">
        <v>159</v>
      </c>
      <c r="H188" s="24" t="s">
        <v>756</v>
      </c>
      <c r="I188" s="24" t="s">
        <v>108</v>
      </c>
      <c r="J188" s="24" t="s">
        <v>748</v>
      </c>
      <c r="K188" s="52" t="s">
        <v>757</v>
      </c>
      <c r="L188" s="27" t="s">
        <v>749</v>
      </c>
    </row>
    <row r="189" spans="1:12" s="34" customFormat="1" ht="148.5" customHeight="1">
      <c r="A189" s="21" t="s">
        <v>108</v>
      </c>
      <c r="B189" s="22" t="s">
        <v>743</v>
      </c>
      <c r="C189" s="23" t="s">
        <v>758</v>
      </c>
      <c r="D189" s="23" t="s">
        <v>759</v>
      </c>
      <c r="E189" s="24" t="s">
        <v>231</v>
      </c>
      <c r="F189" s="24" t="s">
        <v>86</v>
      </c>
      <c r="G189" s="24" t="s">
        <v>159</v>
      </c>
      <c r="H189" s="24" t="s">
        <v>760</v>
      </c>
      <c r="I189" s="24" t="s">
        <v>108</v>
      </c>
      <c r="J189" s="24" t="s">
        <v>748</v>
      </c>
      <c r="K189" s="52" t="s">
        <v>757</v>
      </c>
      <c r="L189" s="27" t="s">
        <v>236</v>
      </c>
    </row>
    <row r="190" spans="1:12" s="34" customFormat="1" ht="105" customHeight="1">
      <c r="A190" s="21" t="s">
        <v>108</v>
      </c>
      <c r="B190" s="22" t="s">
        <v>743</v>
      </c>
      <c r="C190" s="23" t="s">
        <v>761</v>
      </c>
      <c r="D190" s="23" t="s">
        <v>762</v>
      </c>
      <c r="E190" s="24" t="s">
        <v>231</v>
      </c>
      <c r="F190" s="24" t="s">
        <v>230</v>
      </c>
      <c r="G190" s="24" t="s">
        <v>763</v>
      </c>
      <c r="H190" s="24" t="s">
        <v>764</v>
      </c>
      <c r="I190" s="24" t="s">
        <v>108</v>
      </c>
      <c r="J190" s="24" t="s">
        <v>765</v>
      </c>
      <c r="K190" s="24" t="s">
        <v>565</v>
      </c>
      <c r="L190" s="27" t="s">
        <v>282</v>
      </c>
    </row>
    <row r="191" spans="1:12" s="34" customFormat="1" ht="83.25" customHeight="1">
      <c r="A191" s="21" t="s">
        <v>108</v>
      </c>
      <c r="B191" s="22" t="s">
        <v>743</v>
      </c>
      <c r="C191" s="23" t="s">
        <v>766</v>
      </c>
      <c r="D191" s="23" t="s">
        <v>767</v>
      </c>
      <c r="E191" s="24" t="s">
        <v>573</v>
      </c>
      <c r="F191" s="24" t="s">
        <v>86</v>
      </c>
      <c r="G191" s="24" t="s">
        <v>159</v>
      </c>
      <c r="H191" s="24" t="s">
        <v>467</v>
      </c>
      <c r="I191" s="24" t="s">
        <v>108</v>
      </c>
      <c r="J191" s="24" t="s">
        <v>765</v>
      </c>
      <c r="K191" s="24" t="s">
        <v>159</v>
      </c>
      <c r="L191" s="27" t="s">
        <v>236</v>
      </c>
    </row>
    <row r="192" spans="1:12" s="34" customFormat="1" ht="53.25" customHeight="1">
      <c r="A192" s="21" t="s">
        <v>108</v>
      </c>
      <c r="B192" s="22" t="s">
        <v>743</v>
      </c>
      <c r="C192" s="23" t="s">
        <v>768</v>
      </c>
      <c r="D192" s="23" t="s">
        <v>769</v>
      </c>
      <c r="E192" s="24" t="s">
        <v>573</v>
      </c>
      <c r="F192" s="24" t="s">
        <v>86</v>
      </c>
      <c r="G192" s="24" t="s">
        <v>159</v>
      </c>
      <c r="H192" s="24" t="s">
        <v>467</v>
      </c>
      <c r="I192" s="24" t="s">
        <v>108</v>
      </c>
      <c r="J192" s="24" t="s">
        <v>770</v>
      </c>
      <c r="K192" s="24" t="s">
        <v>159</v>
      </c>
      <c r="L192" s="27" t="s">
        <v>236</v>
      </c>
    </row>
    <row r="193" spans="1:12" s="34" customFormat="1" ht="56.25" customHeight="1">
      <c r="A193" s="21" t="s">
        <v>108</v>
      </c>
      <c r="B193" s="22" t="s">
        <v>743</v>
      </c>
      <c r="C193" s="23" t="s">
        <v>771</v>
      </c>
      <c r="D193" s="23" t="s">
        <v>772</v>
      </c>
      <c r="E193" s="24" t="s">
        <v>604</v>
      </c>
      <c r="F193" s="24" t="s">
        <v>86</v>
      </c>
      <c r="G193" s="24" t="s">
        <v>159</v>
      </c>
      <c r="H193" s="24" t="s">
        <v>773</v>
      </c>
      <c r="I193" s="24" t="s">
        <v>108</v>
      </c>
      <c r="J193" s="24" t="s">
        <v>765</v>
      </c>
      <c r="K193" s="24" t="s">
        <v>159</v>
      </c>
      <c r="L193" s="27" t="s">
        <v>774</v>
      </c>
    </row>
    <row r="194" spans="1:12" s="34" customFormat="1" ht="84.75" customHeight="1">
      <c r="A194" s="21" t="s">
        <v>108</v>
      </c>
      <c r="B194" s="22" t="s">
        <v>743</v>
      </c>
      <c r="C194" s="23" t="s">
        <v>775</v>
      </c>
      <c r="D194" s="23" t="s">
        <v>776</v>
      </c>
      <c r="E194" s="24" t="s">
        <v>599</v>
      </c>
      <c r="F194" s="24" t="s">
        <v>86</v>
      </c>
      <c r="G194" s="24" t="s">
        <v>777</v>
      </c>
      <c r="H194" s="24" t="s">
        <v>467</v>
      </c>
      <c r="I194" s="24" t="s">
        <v>108</v>
      </c>
      <c r="J194" s="24" t="s">
        <v>765</v>
      </c>
      <c r="K194" s="52" t="s">
        <v>565</v>
      </c>
      <c r="L194" s="27" t="s">
        <v>322</v>
      </c>
    </row>
    <row r="195" spans="1:12" s="34" customFormat="1" ht="71.25" customHeight="1">
      <c r="A195" s="21" t="s">
        <v>108</v>
      </c>
      <c r="B195" s="22" t="s">
        <v>743</v>
      </c>
      <c r="C195" s="23" t="s">
        <v>778</v>
      </c>
      <c r="D195" s="23" t="s">
        <v>779</v>
      </c>
      <c r="E195" s="24" t="s">
        <v>599</v>
      </c>
      <c r="F195" s="24" t="s">
        <v>86</v>
      </c>
      <c r="G195" s="24" t="s">
        <v>777</v>
      </c>
      <c r="H195" s="24" t="s">
        <v>467</v>
      </c>
      <c r="I195" s="24" t="s">
        <v>108</v>
      </c>
      <c r="J195" s="24" t="s">
        <v>765</v>
      </c>
      <c r="K195" s="52" t="s">
        <v>565</v>
      </c>
      <c r="L195" s="27" t="s">
        <v>322</v>
      </c>
    </row>
    <row r="196" spans="1:12" s="34" customFormat="1" ht="71.25" customHeight="1">
      <c r="A196" s="21" t="s">
        <v>108</v>
      </c>
      <c r="B196" s="22" t="s">
        <v>743</v>
      </c>
      <c r="C196" s="23" t="s">
        <v>780</v>
      </c>
      <c r="D196" s="23" t="s">
        <v>781</v>
      </c>
      <c r="E196" s="24" t="s">
        <v>599</v>
      </c>
      <c r="F196" s="24" t="s">
        <v>86</v>
      </c>
      <c r="G196" s="24" t="s">
        <v>777</v>
      </c>
      <c r="H196" s="24" t="s">
        <v>467</v>
      </c>
      <c r="I196" s="24" t="s">
        <v>108</v>
      </c>
      <c r="J196" s="24" t="s">
        <v>765</v>
      </c>
      <c r="K196" s="52" t="s">
        <v>565</v>
      </c>
      <c r="L196" s="27" t="s">
        <v>322</v>
      </c>
    </row>
    <row r="197" spans="1:12" s="34" customFormat="1" ht="112.5" customHeight="1">
      <c r="A197" s="21" t="s">
        <v>108</v>
      </c>
      <c r="B197" s="22" t="s">
        <v>743</v>
      </c>
      <c r="C197" s="23" t="s">
        <v>782</v>
      </c>
      <c r="D197" s="23" t="s">
        <v>783</v>
      </c>
      <c r="E197" s="24" t="s">
        <v>599</v>
      </c>
      <c r="F197" s="24" t="s">
        <v>86</v>
      </c>
      <c r="G197" s="24" t="s">
        <v>159</v>
      </c>
      <c r="H197" s="24" t="s">
        <v>467</v>
      </c>
      <c r="I197" s="24" t="s">
        <v>108</v>
      </c>
      <c r="J197" s="24" t="s">
        <v>765</v>
      </c>
      <c r="K197" s="52" t="s">
        <v>784</v>
      </c>
      <c r="L197" s="27" t="s">
        <v>248</v>
      </c>
    </row>
    <row r="198" spans="1:12" s="34" customFormat="1" ht="57" customHeight="1">
      <c r="A198" s="21" t="s">
        <v>108</v>
      </c>
      <c r="B198" s="22" t="s">
        <v>743</v>
      </c>
      <c r="C198" s="60" t="s">
        <v>785</v>
      </c>
      <c r="D198" s="23" t="s">
        <v>786</v>
      </c>
      <c r="E198" s="24" t="s">
        <v>599</v>
      </c>
      <c r="F198" s="30" t="s">
        <v>86</v>
      </c>
      <c r="G198" s="30" t="s">
        <v>159</v>
      </c>
      <c r="H198" s="30" t="s">
        <v>467</v>
      </c>
      <c r="I198" s="30" t="s">
        <v>108</v>
      </c>
      <c r="J198" s="30" t="s">
        <v>765</v>
      </c>
      <c r="K198" s="30" t="s">
        <v>565</v>
      </c>
      <c r="L198" s="27" t="s">
        <v>322</v>
      </c>
    </row>
    <row r="199" spans="1:12" s="34" customFormat="1" ht="74.25" customHeight="1">
      <c r="A199" s="21" t="s">
        <v>108</v>
      </c>
      <c r="B199" s="22" t="s">
        <v>743</v>
      </c>
      <c r="C199" s="60" t="s">
        <v>787</v>
      </c>
      <c r="D199" s="23" t="s">
        <v>788</v>
      </c>
      <c r="E199" s="24" t="s">
        <v>599</v>
      </c>
      <c r="F199" s="30" t="s">
        <v>86</v>
      </c>
      <c r="G199" s="24" t="s">
        <v>777</v>
      </c>
      <c r="H199" s="24" t="s">
        <v>773</v>
      </c>
      <c r="I199" s="30" t="s">
        <v>108</v>
      </c>
      <c r="J199" s="30" t="s">
        <v>765</v>
      </c>
      <c r="K199" s="30" t="s">
        <v>159</v>
      </c>
      <c r="L199" s="27" t="s">
        <v>236</v>
      </c>
    </row>
    <row r="200" spans="1:12" s="34" customFormat="1" ht="78" customHeight="1">
      <c r="A200" s="21" t="s">
        <v>108</v>
      </c>
      <c r="B200" s="22" t="s">
        <v>743</v>
      </c>
      <c r="C200" s="23" t="s">
        <v>789</v>
      </c>
      <c r="D200" s="23" t="s">
        <v>790</v>
      </c>
      <c r="E200" s="24" t="s">
        <v>599</v>
      </c>
      <c r="F200" s="24" t="s">
        <v>86</v>
      </c>
      <c r="G200" s="24" t="s">
        <v>504</v>
      </c>
      <c r="H200" s="24" t="s">
        <v>460</v>
      </c>
      <c r="I200" s="24" t="s">
        <v>108</v>
      </c>
      <c r="J200" s="24" t="s">
        <v>791</v>
      </c>
      <c r="K200" s="52" t="s">
        <v>565</v>
      </c>
      <c r="L200" s="27" t="s">
        <v>565</v>
      </c>
    </row>
    <row r="201" spans="1:12" s="34" customFormat="1" ht="69.75" customHeight="1">
      <c r="A201" s="21" t="s">
        <v>108</v>
      </c>
      <c r="B201" s="22" t="s">
        <v>743</v>
      </c>
      <c r="C201" s="23" t="s">
        <v>792</v>
      </c>
      <c r="D201" s="23" t="s">
        <v>793</v>
      </c>
      <c r="E201" s="24" t="s">
        <v>231</v>
      </c>
      <c r="F201" s="24" t="s">
        <v>86</v>
      </c>
      <c r="G201" s="24" t="s">
        <v>504</v>
      </c>
      <c r="H201" s="24" t="s">
        <v>460</v>
      </c>
      <c r="I201" s="24" t="s">
        <v>108</v>
      </c>
      <c r="J201" s="24" t="s">
        <v>794</v>
      </c>
      <c r="K201" s="52" t="s">
        <v>565</v>
      </c>
      <c r="L201" s="27" t="s">
        <v>565</v>
      </c>
    </row>
    <row r="202" spans="1:12" s="34" customFormat="1" ht="105.75" customHeight="1">
      <c r="A202" s="21" t="s">
        <v>108</v>
      </c>
      <c r="B202" s="22" t="s">
        <v>30</v>
      </c>
      <c r="C202" s="23" t="s">
        <v>795</v>
      </c>
      <c r="D202" s="23" t="s">
        <v>796</v>
      </c>
      <c r="E202" s="24" t="s">
        <v>797</v>
      </c>
      <c r="F202" s="24" t="s">
        <v>86</v>
      </c>
      <c r="G202" s="61" t="s">
        <v>591</v>
      </c>
      <c r="H202" s="22" t="s">
        <v>460</v>
      </c>
      <c r="I202" s="24" t="s">
        <v>108</v>
      </c>
      <c r="J202" s="24" t="s">
        <v>798</v>
      </c>
      <c r="K202" s="61" t="s">
        <v>799</v>
      </c>
      <c r="L202" s="27" t="s">
        <v>282</v>
      </c>
    </row>
    <row r="203" spans="1:12" s="34" customFormat="1" ht="123" customHeight="1">
      <c r="A203" s="21" t="s">
        <v>108</v>
      </c>
      <c r="B203" s="22" t="s">
        <v>30</v>
      </c>
      <c r="C203" s="23" t="s">
        <v>800</v>
      </c>
      <c r="D203" s="23" t="s">
        <v>801</v>
      </c>
      <c r="E203" s="24" t="s">
        <v>802</v>
      </c>
      <c r="F203" s="24" t="s">
        <v>86</v>
      </c>
      <c r="G203" s="61" t="s">
        <v>591</v>
      </c>
      <c r="H203" s="22" t="s">
        <v>467</v>
      </c>
      <c r="I203" s="24" t="s">
        <v>108</v>
      </c>
      <c r="J203" s="24" t="s">
        <v>803</v>
      </c>
      <c r="K203" s="61" t="s">
        <v>799</v>
      </c>
      <c r="L203" s="27" t="s">
        <v>282</v>
      </c>
    </row>
    <row r="204" spans="1:12" s="34" customFormat="1" ht="106.5" customHeight="1">
      <c r="A204" s="21" t="s">
        <v>108</v>
      </c>
      <c r="B204" s="22" t="s">
        <v>30</v>
      </c>
      <c r="C204" s="23" t="s">
        <v>804</v>
      </c>
      <c r="D204" s="23" t="s">
        <v>805</v>
      </c>
      <c r="E204" s="24" t="s">
        <v>806</v>
      </c>
      <c r="F204" s="24" t="s">
        <v>86</v>
      </c>
      <c r="G204" s="61" t="s">
        <v>591</v>
      </c>
      <c r="H204" s="22" t="s">
        <v>460</v>
      </c>
      <c r="I204" s="24" t="s">
        <v>108</v>
      </c>
      <c r="J204" s="24" t="s">
        <v>807</v>
      </c>
      <c r="K204" s="61" t="s">
        <v>799</v>
      </c>
      <c r="L204" s="27" t="s">
        <v>282</v>
      </c>
    </row>
    <row r="205" spans="1:12" s="34" customFormat="1" ht="106.5" customHeight="1">
      <c r="A205" s="21" t="s">
        <v>108</v>
      </c>
      <c r="B205" s="22" t="s">
        <v>30</v>
      </c>
      <c r="C205" s="23" t="s">
        <v>808</v>
      </c>
      <c r="D205" s="23" t="s">
        <v>809</v>
      </c>
      <c r="E205" s="24" t="s">
        <v>806</v>
      </c>
      <c r="F205" s="24" t="s">
        <v>86</v>
      </c>
      <c r="G205" s="61" t="s">
        <v>591</v>
      </c>
      <c r="H205" s="22" t="s">
        <v>467</v>
      </c>
      <c r="I205" s="24" t="s">
        <v>108</v>
      </c>
      <c r="J205" s="24" t="s">
        <v>803</v>
      </c>
      <c r="K205" s="61" t="s">
        <v>799</v>
      </c>
      <c r="L205" s="27" t="s">
        <v>282</v>
      </c>
    </row>
    <row r="206" spans="1:12" s="34" customFormat="1" ht="90.75" customHeight="1">
      <c r="A206" s="21" t="s">
        <v>108</v>
      </c>
      <c r="B206" s="22" t="s">
        <v>30</v>
      </c>
      <c r="C206" s="23" t="s">
        <v>810</v>
      </c>
      <c r="D206" s="23" t="s">
        <v>811</v>
      </c>
      <c r="E206" s="24" t="s">
        <v>573</v>
      </c>
      <c r="F206" s="24" t="s">
        <v>86</v>
      </c>
      <c r="G206" s="61" t="s">
        <v>591</v>
      </c>
      <c r="H206" s="22" t="s">
        <v>460</v>
      </c>
      <c r="I206" s="24" t="s">
        <v>108</v>
      </c>
      <c r="J206" s="24" t="s">
        <v>798</v>
      </c>
      <c r="K206" s="61" t="s">
        <v>799</v>
      </c>
      <c r="L206" s="27" t="s">
        <v>282</v>
      </c>
    </row>
    <row r="207" spans="1:12" s="34" customFormat="1" ht="105" customHeight="1">
      <c r="A207" s="21" t="s">
        <v>108</v>
      </c>
      <c r="B207" s="22" t="s">
        <v>30</v>
      </c>
      <c r="C207" s="23" t="s">
        <v>812</v>
      </c>
      <c r="D207" s="23" t="s">
        <v>813</v>
      </c>
      <c r="E207" s="24" t="s">
        <v>814</v>
      </c>
      <c r="F207" s="24" t="s">
        <v>86</v>
      </c>
      <c r="G207" s="61" t="s">
        <v>591</v>
      </c>
      <c r="H207" s="22" t="s">
        <v>460</v>
      </c>
      <c r="I207" s="24" t="s">
        <v>108</v>
      </c>
      <c r="J207" s="24" t="s">
        <v>798</v>
      </c>
      <c r="K207" s="61" t="s">
        <v>799</v>
      </c>
      <c r="L207" s="27" t="s">
        <v>333</v>
      </c>
    </row>
    <row r="208" spans="1:12" s="34" customFormat="1" ht="105.75" customHeight="1">
      <c r="A208" s="21" t="s">
        <v>108</v>
      </c>
      <c r="B208" s="22" t="s">
        <v>30</v>
      </c>
      <c r="C208" s="23" t="s">
        <v>815</v>
      </c>
      <c r="D208" s="23" t="s">
        <v>816</v>
      </c>
      <c r="E208" s="24" t="s">
        <v>797</v>
      </c>
      <c r="F208" s="24" t="s">
        <v>86</v>
      </c>
      <c r="G208" s="61" t="s">
        <v>591</v>
      </c>
      <c r="H208" s="22" t="s">
        <v>460</v>
      </c>
      <c r="I208" s="24" t="s">
        <v>108</v>
      </c>
      <c r="J208" s="24" t="s">
        <v>798</v>
      </c>
      <c r="K208" s="61" t="s">
        <v>799</v>
      </c>
      <c r="L208" s="27" t="s">
        <v>282</v>
      </c>
    </row>
    <row r="209" spans="1:12" s="34" customFormat="1" ht="103.5" customHeight="1">
      <c r="A209" s="21" t="s">
        <v>108</v>
      </c>
      <c r="B209" s="22" t="s">
        <v>30</v>
      </c>
      <c r="C209" s="23" t="s">
        <v>817</v>
      </c>
      <c r="D209" s="23" t="s">
        <v>818</v>
      </c>
      <c r="E209" s="24" t="s">
        <v>802</v>
      </c>
      <c r="F209" s="24" t="s">
        <v>86</v>
      </c>
      <c r="G209" s="61" t="s">
        <v>591</v>
      </c>
      <c r="H209" s="22" t="s">
        <v>467</v>
      </c>
      <c r="I209" s="24" t="s">
        <v>108</v>
      </c>
      <c r="J209" s="24" t="s">
        <v>803</v>
      </c>
      <c r="K209" s="61" t="s">
        <v>799</v>
      </c>
      <c r="L209" s="27" t="s">
        <v>282</v>
      </c>
    </row>
    <row r="210" spans="1:12" s="34" customFormat="1" ht="121.5" customHeight="1">
      <c r="A210" s="21" t="s">
        <v>108</v>
      </c>
      <c r="B210" s="22" t="s">
        <v>30</v>
      </c>
      <c r="C210" s="23" t="s">
        <v>819</v>
      </c>
      <c r="D210" s="23" t="s">
        <v>820</v>
      </c>
      <c r="E210" s="24" t="s">
        <v>806</v>
      </c>
      <c r="F210" s="24" t="s">
        <v>86</v>
      </c>
      <c r="G210" s="61" t="s">
        <v>591</v>
      </c>
      <c r="H210" s="22" t="s">
        <v>460</v>
      </c>
      <c r="I210" s="24" t="s">
        <v>108</v>
      </c>
      <c r="J210" s="24" t="s">
        <v>798</v>
      </c>
      <c r="K210" s="61" t="s">
        <v>799</v>
      </c>
      <c r="L210" s="27" t="s">
        <v>282</v>
      </c>
    </row>
    <row r="211" spans="1:12" s="34" customFormat="1" ht="281.25" customHeight="1">
      <c r="A211" s="21" t="s">
        <v>108</v>
      </c>
      <c r="B211" s="22" t="s">
        <v>30</v>
      </c>
      <c r="C211" s="23" t="s">
        <v>821</v>
      </c>
      <c r="D211" s="23" t="s">
        <v>822</v>
      </c>
      <c r="E211" s="24" t="s">
        <v>806</v>
      </c>
      <c r="F211" s="24" t="s">
        <v>86</v>
      </c>
      <c r="G211" s="61" t="s">
        <v>591</v>
      </c>
      <c r="H211" s="22" t="s">
        <v>467</v>
      </c>
      <c r="I211" s="24" t="s">
        <v>108</v>
      </c>
      <c r="J211" s="24" t="s">
        <v>823</v>
      </c>
      <c r="K211" s="61" t="s">
        <v>799</v>
      </c>
      <c r="L211" s="27" t="s">
        <v>282</v>
      </c>
    </row>
    <row r="212" spans="1:12" s="34" customFormat="1" ht="117.15" customHeight="1">
      <c r="A212" s="21" t="s">
        <v>108</v>
      </c>
      <c r="B212" s="22" t="s">
        <v>30</v>
      </c>
      <c r="C212" s="23" t="s">
        <v>824</v>
      </c>
      <c r="D212" s="23" t="s">
        <v>825</v>
      </c>
      <c r="E212" s="24" t="s">
        <v>806</v>
      </c>
      <c r="F212" s="24" t="s">
        <v>86</v>
      </c>
      <c r="G212" s="61" t="s">
        <v>591</v>
      </c>
      <c r="H212" s="22" t="s">
        <v>467</v>
      </c>
      <c r="I212" s="24" t="s">
        <v>108</v>
      </c>
      <c r="J212" s="24" t="s">
        <v>826</v>
      </c>
      <c r="K212" s="61" t="s">
        <v>799</v>
      </c>
      <c r="L212" s="27" t="s">
        <v>282</v>
      </c>
    </row>
    <row r="213" spans="1:12" s="34" customFormat="1" ht="90" customHeight="1">
      <c r="A213" s="21" t="s">
        <v>108</v>
      </c>
      <c r="B213" s="22" t="s">
        <v>30</v>
      </c>
      <c r="C213" s="23" t="s">
        <v>827</v>
      </c>
      <c r="D213" s="23" t="s">
        <v>828</v>
      </c>
      <c r="E213" s="24" t="s">
        <v>797</v>
      </c>
      <c r="F213" s="24" t="s">
        <v>86</v>
      </c>
      <c r="G213" s="61" t="s">
        <v>591</v>
      </c>
      <c r="H213" s="22" t="s">
        <v>460</v>
      </c>
      <c r="I213" s="24" t="s">
        <v>108</v>
      </c>
      <c r="J213" s="24" t="s">
        <v>829</v>
      </c>
      <c r="K213" s="61" t="s">
        <v>799</v>
      </c>
      <c r="L213" s="27" t="s">
        <v>236</v>
      </c>
    </row>
    <row r="214" spans="1:12" s="34" customFormat="1" ht="93" customHeight="1">
      <c r="A214" s="21" t="s">
        <v>108</v>
      </c>
      <c r="B214" s="22" t="s">
        <v>30</v>
      </c>
      <c r="C214" s="23" t="s">
        <v>830</v>
      </c>
      <c r="D214" s="23" t="s">
        <v>831</v>
      </c>
      <c r="E214" s="24" t="s">
        <v>814</v>
      </c>
      <c r="F214" s="24" t="s">
        <v>86</v>
      </c>
      <c r="G214" s="61" t="s">
        <v>591</v>
      </c>
      <c r="H214" s="22" t="s">
        <v>467</v>
      </c>
      <c r="I214" s="24" t="s">
        <v>108</v>
      </c>
      <c r="J214" s="24" t="s">
        <v>829</v>
      </c>
      <c r="K214" s="61" t="s">
        <v>799</v>
      </c>
      <c r="L214" s="27" t="s">
        <v>333</v>
      </c>
    </row>
    <row r="215" spans="1:12" s="34" customFormat="1" ht="60.75" customHeight="1">
      <c r="A215" s="21" t="s">
        <v>108</v>
      </c>
      <c r="B215" s="22" t="s">
        <v>30</v>
      </c>
      <c r="C215" s="23" t="s">
        <v>832</v>
      </c>
      <c r="D215" s="23" t="s">
        <v>833</v>
      </c>
      <c r="E215" s="24" t="s">
        <v>797</v>
      </c>
      <c r="F215" s="24" t="s">
        <v>86</v>
      </c>
      <c r="G215" s="61" t="s">
        <v>591</v>
      </c>
      <c r="H215" s="22" t="s">
        <v>460</v>
      </c>
      <c r="I215" s="24" t="s">
        <v>108</v>
      </c>
      <c r="J215" s="24" t="s">
        <v>798</v>
      </c>
      <c r="K215" s="61" t="s">
        <v>799</v>
      </c>
      <c r="L215" s="27" t="s">
        <v>834</v>
      </c>
    </row>
    <row r="216" spans="1:12" s="34" customFormat="1" ht="98.25" customHeight="1">
      <c r="A216" s="21" t="s">
        <v>108</v>
      </c>
      <c r="B216" s="22" t="s">
        <v>30</v>
      </c>
      <c r="C216" s="23" t="s">
        <v>835</v>
      </c>
      <c r="D216" s="23" t="s">
        <v>836</v>
      </c>
      <c r="E216" s="24" t="s">
        <v>837</v>
      </c>
      <c r="F216" s="24" t="s">
        <v>86</v>
      </c>
      <c r="G216" s="61" t="s">
        <v>591</v>
      </c>
      <c r="H216" s="22" t="s">
        <v>467</v>
      </c>
      <c r="I216" s="24" t="s">
        <v>108</v>
      </c>
      <c r="J216" s="24" t="s">
        <v>838</v>
      </c>
      <c r="K216" s="61" t="s">
        <v>799</v>
      </c>
      <c r="L216" s="27" t="s">
        <v>282</v>
      </c>
    </row>
    <row r="217" spans="1:12" s="34" customFormat="1" ht="108" customHeight="1">
      <c r="A217" s="21" t="s">
        <v>108</v>
      </c>
      <c r="B217" s="22" t="s">
        <v>30</v>
      </c>
      <c r="C217" s="23" t="s">
        <v>839</v>
      </c>
      <c r="D217" s="23" t="s">
        <v>840</v>
      </c>
      <c r="E217" s="24" t="s">
        <v>231</v>
      </c>
      <c r="F217" s="24" t="s">
        <v>230</v>
      </c>
      <c r="G217" s="62" t="s">
        <v>841</v>
      </c>
      <c r="H217" s="22" t="s">
        <v>764</v>
      </c>
      <c r="I217" s="24" t="s">
        <v>108</v>
      </c>
      <c r="J217" s="24" t="s">
        <v>842</v>
      </c>
      <c r="K217" s="26" t="s">
        <v>843</v>
      </c>
      <c r="L217" s="27" t="s">
        <v>282</v>
      </c>
    </row>
    <row r="218" spans="1:12" s="34" customFormat="1" ht="55.5" customHeight="1">
      <c r="A218" s="21" t="s">
        <v>108</v>
      </c>
      <c r="B218" s="22" t="s">
        <v>30</v>
      </c>
      <c r="C218" s="23" t="s">
        <v>844</v>
      </c>
      <c r="D218" s="23" t="s">
        <v>845</v>
      </c>
      <c r="E218" s="24" t="s">
        <v>231</v>
      </c>
      <c r="F218" s="24" t="s">
        <v>86</v>
      </c>
      <c r="G218" s="24" t="s">
        <v>799</v>
      </c>
      <c r="H218" s="24" t="s">
        <v>480</v>
      </c>
      <c r="I218" s="24" t="s">
        <v>108</v>
      </c>
      <c r="J218" s="24" t="s">
        <v>846</v>
      </c>
      <c r="K218" s="24" t="s">
        <v>799</v>
      </c>
      <c r="L218" s="27" t="s">
        <v>799</v>
      </c>
    </row>
    <row r="219" spans="1:12" s="34" customFormat="1" ht="88.5" customHeight="1">
      <c r="A219" s="21" t="s">
        <v>108</v>
      </c>
      <c r="B219" s="22" t="s">
        <v>30</v>
      </c>
      <c r="C219" s="23" t="s">
        <v>538</v>
      </c>
      <c r="D219" s="23" t="s">
        <v>847</v>
      </c>
      <c r="E219" s="24" t="s">
        <v>231</v>
      </c>
      <c r="F219" s="24" t="s">
        <v>86</v>
      </c>
      <c r="G219" s="24" t="s">
        <v>799</v>
      </c>
      <c r="H219" s="24" t="s">
        <v>480</v>
      </c>
      <c r="I219" s="24" t="s">
        <v>108</v>
      </c>
      <c r="J219" s="24" t="s">
        <v>846</v>
      </c>
      <c r="K219" s="24" t="s">
        <v>799</v>
      </c>
      <c r="L219" s="27" t="s">
        <v>799</v>
      </c>
    </row>
    <row r="220" spans="1:12" s="34" customFormat="1" ht="87" customHeight="1">
      <c r="A220" s="21" t="s">
        <v>108</v>
      </c>
      <c r="B220" s="22" t="s">
        <v>30</v>
      </c>
      <c r="C220" s="23" t="s">
        <v>848</v>
      </c>
      <c r="D220" s="23" t="s">
        <v>849</v>
      </c>
      <c r="E220" s="24" t="s">
        <v>231</v>
      </c>
      <c r="F220" s="24" t="s">
        <v>86</v>
      </c>
      <c r="G220" s="24" t="s">
        <v>799</v>
      </c>
      <c r="H220" s="24" t="s">
        <v>480</v>
      </c>
      <c r="I220" s="24" t="s">
        <v>108</v>
      </c>
      <c r="J220" s="24" t="s">
        <v>846</v>
      </c>
      <c r="K220" s="24" t="s">
        <v>799</v>
      </c>
      <c r="L220" s="27" t="s">
        <v>799</v>
      </c>
    </row>
    <row r="221" spans="1:12" s="34" customFormat="1" ht="85.5" customHeight="1">
      <c r="A221" s="21" t="s">
        <v>108</v>
      </c>
      <c r="B221" s="22" t="s">
        <v>30</v>
      </c>
      <c r="C221" s="23" t="s">
        <v>850</v>
      </c>
      <c r="D221" s="23" t="s">
        <v>851</v>
      </c>
      <c r="E221" s="24" t="s">
        <v>231</v>
      </c>
      <c r="F221" s="24" t="s">
        <v>86</v>
      </c>
      <c r="G221" s="24" t="s">
        <v>799</v>
      </c>
      <c r="H221" s="24" t="s">
        <v>480</v>
      </c>
      <c r="I221" s="24" t="s">
        <v>108</v>
      </c>
      <c r="J221" s="24" t="s">
        <v>846</v>
      </c>
      <c r="K221" s="24" t="s">
        <v>799</v>
      </c>
      <c r="L221" s="27" t="s">
        <v>799</v>
      </c>
    </row>
    <row r="222" spans="1:12" s="34" customFormat="1" ht="87" customHeight="1">
      <c r="A222" s="21" t="s">
        <v>108</v>
      </c>
      <c r="B222" s="22" t="s">
        <v>30</v>
      </c>
      <c r="C222" s="23" t="s">
        <v>852</v>
      </c>
      <c r="D222" s="23" t="s">
        <v>853</v>
      </c>
      <c r="E222" s="24" t="s">
        <v>231</v>
      </c>
      <c r="F222" s="24" t="s">
        <v>86</v>
      </c>
      <c r="G222" s="24" t="s">
        <v>799</v>
      </c>
      <c r="H222" s="24" t="s">
        <v>480</v>
      </c>
      <c r="I222" s="24" t="s">
        <v>108</v>
      </c>
      <c r="J222" s="24" t="s">
        <v>846</v>
      </c>
      <c r="K222" s="24" t="s">
        <v>799</v>
      </c>
      <c r="L222" s="27" t="s">
        <v>799</v>
      </c>
    </row>
    <row r="223" spans="1:12" s="34" customFormat="1" ht="237" customHeight="1">
      <c r="A223" s="21" t="s">
        <v>108</v>
      </c>
      <c r="B223" s="22" t="s">
        <v>30</v>
      </c>
      <c r="C223" s="23" t="s">
        <v>854</v>
      </c>
      <c r="D223" s="23" t="s">
        <v>855</v>
      </c>
      <c r="E223" s="24" t="s">
        <v>231</v>
      </c>
      <c r="F223" s="24" t="s">
        <v>230</v>
      </c>
      <c r="G223" s="25" t="s">
        <v>856</v>
      </c>
      <c r="H223" s="24" t="s">
        <v>764</v>
      </c>
      <c r="I223" s="24" t="s">
        <v>108</v>
      </c>
      <c r="J223" s="24" t="s">
        <v>846</v>
      </c>
      <c r="K223" s="24" t="s">
        <v>857</v>
      </c>
      <c r="L223" s="27" t="s">
        <v>774</v>
      </c>
    </row>
    <row r="224" spans="1:12" s="34" customFormat="1" ht="185.4" customHeight="1">
      <c r="A224" s="21" t="s">
        <v>108</v>
      </c>
      <c r="B224" s="22" t="s">
        <v>30</v>
      </c>
      <c r="C224" s="23" t="s">
        <v>858</v>
      </c>
      <c r="D224" s="23" t="s">
        <v>859</v>
      </c>
      <c r="E224" s="24" t="s">
        <v>231</v>
      </c>
      <c r="F224" s="24" t="s">
        <v>230</v>
      </c>
      <c r="G224" s="25" t="s">
        <v>860</v>
      </c>
      <c r="H224" s="24" t="s">
        <v>764</v>
      </c>
      <c r="I224" s="24" t="s">
        <v>108</v>
      </c>
      <c r="J224" s="24" t="s">
        <v>846</v>
      </c>
      <c r="K224" s="24" t="s">
        <v>857</v>
      </c>
      <c r="L224" s="27" t="s">
        <v>774</v>
      </c>
    </row>
    <row r="225" spans="1:12" s="34" customFormat="1" ht="145.5" customHeight="1">
      <c r="A225" s="21" t="s">
        <v>108</v>
      </c>
      <c r="B225" s="22" t="s">
        <v>30</v>
      </c>
      <c r="C225" s="23" t="s">
        <v>861</v>
      </c>
      <c r="D225" s="23" t="s">
        <v>862</v>
      </c>
      <c r="E225" s="24" t="s">
        <v>231</v>
      </c>
      <c r="F225" s="24" t="s">
        <v>230</v>
      </c>
      <c r="G225" s="25" t="s">
        <v>863</v>
      </c>
      <c r="H225" s="24" t="s">
        <v>764</v>
      </c>
      <c r="I225" s="24" t="s">
        <v>108</v>
      </c>
      <c r="J225" s="24" t="s">
        <v>846</v>
      </c>
      <c r="K225" s="24" t="s">
        <v>857</v>
      </c>
      <c r="L225" s="27" t="s">
        <v>864</v>
      </c>
    </row>
    <row r="226" spans="1:12" s="34" customFormat="1" ht="52.5" customHeight="1">
      <c r="A226" s="21" t="s">
        <v>108</v>
      </c>
      <c r="B226" s="22" t="s">
        <v>30</v>
      </c>
      <c r="C226" s="23" t="s">
        <v>865</v>
      </c>
      <c r="D226" s="23" t="s">
        <v>866</v>
      </c>
      <c r="E226" s="24" t="s">
        <v>231</v>
      </c>
      <c r="F226" s="24" t="s">
        <v>86</v>
      </c>
      <c r="G226" s="24" t="s">
        <v>799</v>
      </c>
      <c r="H226" s="24" t="s">
        <v>480</v>
      </c>
      <c r="I226" s="24" t="s">
        <v>108</v>
      </c>
      <c r="J226" s="24" t="s">
        <v>846</v>
      </c>
      <c r="K226" s="24" t="s">
        <v>799</v>
      </c>
      <c r="L226" s="27" t="s">
        <v>799</v>
      </c>
    </row>
    <row r="227" spans="1:12" s="34" customFormat="1" ht="56.25" customHeight="1">
      <c r="A227" s="21" t="s">
        <v>108</v>
      </c>
      <c r="B227" s="22" t="s">
        <v>30</v>
      </c>
      <c r="C227" s="23" t="s">
        <v>867</v>
      </c>
      <c r="D227" s="37" t="s">
        <v>868</v>
      </c>
      <c r="E227" s="24" t="s">
        <v>231</v>
      </c>
      <c r="F227" s="24" t="s">
        <v>86</v>
      </c>
      <c r="G227" s="24" t="s">
        <v>799</v>
      </c>
      <c r="H227" s="30" t="s">
        <v>480</v>
      </c>
      <c r="I227" s="24" t="s">
        <v>108</v>
      </c>
      <c r="J227" s="24" t="s">
        <v>846</v>
      </c>
      <c r="K227" s="24"/>
      <c r="L227" s="27" t="s">
        <v>869</v>
      </c>
    </row>
    <row r="228" spans="1:12" s="34" customFormat="1" ht="56.25" customHeight="1">
      <c r="A228" s="21" t="s">
        <v>108</v>
      </c>
      <c r="B228" s="22" t="s">
        <v>30</v>
      </c>
      <c r="C228" s="23" t="s">
        <v>870</v>
      </c>
      <c r="D228" s="37" t="s">
        <v>871</v>
      </c>
      <c r="E228" s="24" t="s">
        <v>231</v>
      </c>
      <c r="F228" s="24" t="s">
        <v>86</v>
      </c>
      <c r="G228" s="24" t="s">
        <v>799</v>
      </c>
      <c r="H228" s="30" t="s">
        <v>480</v>
      </c>
      <c r="I228" s="30" t="s">
        <v>108</v>
      </c>
      <c r="J228" s="24" t="s">
        <v>846</v>
      </c>
      <c r="K228" s="24" t="s">
        <v>799</v>
      </c>
      <c r="L228" s="27" t="s">
        <v>799</v>
      </c>
    </row>
    <row r="229" spans="1:12" s="34" customFormat="1" ht="87" customHeight="1">
      <c r="A229" s="21" t="s">
        <v>108</v>
      </c>
      <c r="B229" s="22" t="s">
        <v>30</v>
      </c>
      <c r="C229" s="23" t="s">
        <v>872</v>
      </c>
      <c r="D229" s="23" t="s">
        <v>873</v>
      </c>
      <c r="E229" s="24" t="s">
        <v>231</v>
      </c>
      <c r="F229" s="24" t="s">
        <v>231</v>
      </c>
      <c r="G229" s="25" t="s">
        <v>874</v>
      </c>
      <c r="H229" s="24" t="s">
        <v>764</v>
      </c>
      <c r="I229" s="24" t="s">
        <v>875</v>
      </c>
      <c r="J229" s="24" t="s">
        <v>875</v>
      </c>
      <c r="K229" s="63">
        <v>43191</v>
      </c>
      <c r="L229" s="27" t="s">
        <v>236</v>
      </c>
    </row>
    <row r="230" spans="1:12" s="34" customFormat="1" ht="69" customHeight="1">
      <c r="A230" s="21" t="s">
        <v>108</v>
      </c>
      <c r="B230" s="22" t="s">
        <v>30</v>
      </c>
      <c r="C230" s="23" t="s">
        <v>876</v>
      </c>
      <c r="D230" s="23" t="s">
        <v>877</v>
      </c>
      <c r="E230" s="24" t="s">
        <v>878</v>
      </c>
      <c r="F230" s="24" t="s">
        <v>230</v>
      </c>
      <c r="G230" s="24" t="s">
        <v>159</v>
      </c>
      <c r="H230" s="24" t="s">
        <v>480</v>
      </c>
      <c r="I230" s="24" t="s">
        <v>875</v>
      </c>
      <c r="J230" s="24" t="s">
        <v>875</v>
      </c>
      <c r="K230" s="24" t="s">
        <v>159</v>
      </c>
      <c r="L230" s="27" t="s">
        <v>159</v>
      </c>
    </row>
    <row r="231" spans="1:12" s="34" customFormat="1" ht="105.75" customHeight="1">
      <c r="A231" s="21" t="s">
        <v>108</v>
      </c>
      <c r="B231" s="22" t="s">
        <v>30</v>
      </c>
      <c r="C231" s="23" t="s">
        <v>879</v>
      </c>
      <c r="D231" s="23" t="s">
        <v>880</v>
      </c>
      <c r="E231" s="24" t="s">
        <v>878</v>
      </c>
      <c r="F231" s="24" t="s">
        <v>86</v>
      </c>
      <c r="G231" s="24" t="s">
        <v>159</v>
      </c>
      <c r="H231" s="24" t="s">
        <v>480</v>
      </c>
      <c r="I231" s="24" t="s">
        <v>875</v>
      </c>
      <c r="J231" s="24" t="s">
        <v>881</v>
      </c>
      <c r="K231" s="24" t="s">
        <v>159</v>
      </c>
      <c r="L231" s="27" t="s">
        <v>159</v>
      </c>
    </row>
    <row r="232" spans="1:12" s="34" customFormat="1" ht="111.75" customHeight="1">
      <c r="A232" s="21" t="s">
        <v>108</v>
      </c>
      <c r="B232" s="22" t="s">
        <v>30</v>
      </c>
      <c r="C232" s="23" t="s">
        <v>882</v>
      </c>
      <c r="D232" s="23" t="s">
        <v>883</v>
      </c>
      <c r="E232" s="24" t="s">
        <v>878</v>
      </c>
      <c r="F232" s="24" t="s">
        <v>86</v>
      </c>
      <c r="G232" s="24" t="s">
        <v>159</v>
      </c>
      <c r="H232" s="24" t="s">
        <v>480</v>
      </c>
      <c r="I232" s="24" t="s">
        <v>875</v>
      </c>
      <c r="J232" s="24" t="s">
        <v>875</v>
      </c>
      <c r="K232" s="24" t="s">
        <v>159</v>
      </c>
      <c r="L232" s="27" t="s">
        <v>159</v>
      </c>
    </row>
    <row r="233" spans="1:12" s="34" customFormat="1" ht="150.75" customHeight="1">
      <c r="A233" s="21" t="s">
        <v>108</v>
      </c>
      <c r="B233" s="22" t="s">
        <v>30</v>
      </c>
      <c r="C233" s="23" t="s">
        <v>884</v>
      </c>
      <c r="D233" s="23" t="s">
        <v>885</v>
      </c>
      <c r="E233" s="24" t="s">
        <v>886</v>
      </c>
      <c r="F233" s="24" t="s">
        <v>86</v>
      </c>
      <c r="G233" s="24" t="s">
        <v>159</v>
      </c>
      <c r="H233" s="24" t="s">
        <v>460</v>
      </c>
      <c r="I233" s="24" t="s">
        <v>887</v>
      </c>
      <c r="J233" s="24" t="s">
        <v>887</v>
      </c>
      <c r="K233" s="24" t="s">
        <v>159</v>
      </c>
      <c r="L233" s="27" t="s">
        <v>159</v>
      </c>
    </row>
    <row r="234" spans="1:12" s="34" customFormat="1" ht="109.5" customHeight="1">
      <c r="A234" s="21" t="s">
        <v>108</v>
      </c>
      <c r="B234" s="22" t="s">
        <v>30</v>
      </c>
      <c r="C234" s="23" t="s">
        <v>888</v>
      </c>
      <c r="D234" s="23" t="s">
        <v>889</v>
      </c>
      <c r="E234" s="24" t="s">
        <v>231</v>
      </c>
      <c r="F234" s="24" t="s">
        <v>86</v>
      </c>
      <c r="G234" s="24" t="s">
        <v>890</v>
      </c>
      <c r="H234" s="24" t="s">
        <v>460</v>
      </c>
      <c r="I234" s="24" t="s">
        <v>875</v>
      </c>
      <c r="J234" s="24" t="s">
        <v>875</v>
      </c>
      <c r="K234" s="24" t="s">
        <v>159</v>
      </c>
      <c r="L234" s="27" t="s">
        <v>159</v>
      </c>
    </row>
    <row r="235" spans="1:12" s="34" customFormat="1" ht="165.75" customHeight="1">
      <c r="A235" s="21" t="s">
        <v>108</v>
      </c>
      <c r="B235" s="22" t="s">
        <v>30</v>
      </c>
      <c r="C235" s="23" t="s">
        <v>891</v>
      </c>
      <c r="D235" s="23" t="s">
        <v>892</v>
      </c>
      <c r="E235" s="24" t="s">
        <v>231</v>
      </c>
      <c r="F235" s="24" t="s">
        <v>86</v>
      </c>
      <c r="G235" s="24" t="s">
        <v>159</v>
      </c>
      <c r="H235" s="24" t="s">
        <v>460</v>
      </c>
      <c r="I235" s="24" t="s">
        <v>875</v>
      </c>
      <c r="J235" s="24" t="s">
        <v>875</v>
      </c>
      <c r="K235" s="24" t="s">
        <v>159</v>
      </c>
      <c r="L235" s="27" t="s">
        <v>159</v>
      </c>
    </row>
    <row r="236" spans="1:12" s="34" customFormat="1" ht="105" customHeight="1">
      <c r="A236" s="21" t="s">
        <v>108</v>
      </c>
      <c r="B236" s="22" t="s">
        <v>30</v>
      </c>
      <c r="C236" s="23" t="s">
        <v>893</v>
      </c>
      <c r="D236" s="23" t="s">
        <v>894</v>
      </c>
      <c r="E236" s="24" t="s">
        <v>231</v>
      </c>
      <c r="F236" s="24" t="s">
        <v>86</v>
      </c>
      <c r="G236" s="24" t="s">
        <v>159</v>
      </c>
      <c r="H236" s="24" t="s">
        <v>460</v>
      </c>
      <c r="I236" s="24" t="s">
        <v>875</v>
      </c>
      <c r="J236" s="24" t="s">
        <v>875</v>
      </c>
      <c r="K236" s="24" t="s">
        <v>159</v>
      </c>
      <c r="L236" s="27" t="s">
        <v>159</v>
      </c>
    </row>
    <row r="237" spans="1:12" s="34" customFormat="1" ht="105" customHeight="1">
      <c r="A237" s="21" t="s">
        <v>108</v>
      </c>
      <c r="B237" s="22" t="s">
        <v>30</v>
      </c>
      <c r="C237" s="23" t="s">
        <v>895</v>
      </c>
      <c r="D237" s="23" t="s">
        <v>896</v>
      </c>
      <c r="E237" s="24" t="s">
        <v>897</v>
      </c>
      <c r="F237" s="24" t="s">
        <v>86</v>
      </c>
      <c r="G237" s="25" t="s">
        <v>898</v>
      </c>
      <c r="H237" s="24" t="s">
        <v>764</v>
      </c>
      <c r="I237" s="24" t="s">
        <v>875</v>
      </c>
      <c r="J237" s="24" t="s">
        <v>875</v>
      </c>
      <c r="K237" s="63">
        <v>43009</v>
      </c>
      <c r="L237" s="27" t="s">
        <v>899</v>
      </c>
    </row>
    <row r="238" spans="1:12" s="34" customFormat="1" ht="70.5" customHeight="1">
      <c r="A238" s="21" t="s">
        <v>108</v>
      </c>
      <c r="B238" s="22" t="s">
        <v>30</v>
      </c>
      <c r="C238" s="23" t="s">
        <v>900</v>
      </c>
      <c r="D238" s="23" t="s">
        <v>901</v>
      </c>
      <c r="E238" s="24" t="s">
        <v>231</v>
      </c>
      <c r="F238" s="24" t="s">
        <v>86</v>
      </c>
      <c r="G238" s="25" t="s">
        <v>902</v>
      </c>
      <c r="H238" s="24" t="s">
        <v>764</v>
      </c>
      <c r="I238" s="24" t="s">
        <v>108</v>
      </c>
      <c r="J238" s="24" t="s">
        <v>903</v>
      </c>
      <c r="K238" s="24" t="s">
        <v>636</v>
      </c>
      <c r="L238" s="27" t="s">
        <v>904</v>
      </c>
    </row>
    <row r="239" spans="1:12" s="34" customFormat="1" ht="71.25" customHeight="1">
      <c r="A239" s="21" t="s">
        <v>108</v>
      </c>
      <c r="B239" s="22" t="s">
        <v>30</v>
      </c>
      <c r="C239" s="23" t="s">
        <v>905</v>
      </c>
      <c r="D239" s="23" t="s">
        <v>906</v>
      </c>
      <c r="E239" s="24" t="s">
        <v>231</v>
      </c>
      <c r="F239" s="24" t="s">
        <v>86</v>
      </c>
      <c r="G239" s="25" t="s">
        <v>902</v>
      </c>
      <c r="H239" s="24" t="s">
        <v>764</v>
      </c>
      <c r="I239" s="24" t="s">
        <v>108</v>
      </c>
      <c r="J239" s="24" t="s">
        <v>903</v>
      </c>
      <c r="K239" s="24" t="s">
        <v>636</v>
      </c>
      <c r="L239" s="27" t="s">
        <v>904</v>
      </c>
    </row>
    <row r="240" spans="1:12" s="34" customFormat="1" ht="73.5" customHeight="1">
      <c r="A240" s="21" t="s">
        <v>108</v>
      </c>
      <c r="B240" s="22" t="s">
        <v>30</v>
      </c>
      <c r="C240" s="23" t="s">
        <v>907</v>
      </c>
      <c r="D240" s="23" t="s">
        <v>908</v>
      </c>
      <c r="E240" s="24" t="s">
        <v>231</v>
      </c>
      <c r="F240" s="24" t="s">
        <v>86</v>
      </c>
      <c r="G240" s="25" t="s">
        <v>902</v>
      </c>
      <c r="H240" s="24" t="s">
        <v>764</v>
      </c>
      <c r="I240" s="24" t="s">
        <v>108</v>
      </c>
      <c r="J240" s="24" t="s">
        <v>903</v>
      </c>
      <c r="K240" s="24" t="s">
        <v>909</v>
      </c>
      <c r="L240" s="27" t="s">
        <v>236</v>
      </c>
    </row>
    <row r="241" spans="1:12" s="34" customFormat="1" ht="72.75" customHeight="1">
      <c r="A241" s="21" t="s">
        <v>108</v>
      </c>
      <c r="B241" s="22" t="s">
        <v>30</v>
      </c>
      <c r="C241" s="23" t="s">
        <v>910</v>
      </c>
      <c r="D241" s="23" t="s">
        <v>911</v>
      </c>
      <c r="E241" s="24" t="s">
        <v>231</v>
      </c>
      <c r="F241" s="24" t="s">
        <v>86</v>
      </c>
      <c r="G241" s="25" t="s">
        <v>902</v>
      </c>
      <c r="H241" s="24" t="s">
        <v>764</v>
      </c>
      <c r="I241" s="24" t="s">
        <v>108</v>
      </c>
      <c r="J241" s="24" t="s">
        <v>903</v>
      </c>
      <c r="K241" s="24" t="s">
        <v>909</v>
      </c>
      <c r="L241" s="27" t="s">
        <v>912</v>
      </c>
    </row>
    <row r="242" spans="1:12" s="34" customFormat="1" ht="78" customHeight="1">
      <c r="A242" s="21" t="s">
        <v>108</v>
      </c>
      <c r="B242" s="22" t="s">
        <v>30</v>
      </c>
      <c r="C242" s="23" t="s">
        <v>913</v>
      </c>
      <c r="D242" s="23" t="s">
        <v>914</v>
      </c>
      <c r="E242" s="24" t="s">
        <v>231</v>
      </c>
      <c r="F242" s="24" t="s">
        <v>86</v>
      </c>
      <c r="G242" s="25" t="s">
        <v>902</v>
      </c>
      <c r="H242" s="24" t="s">
        <v>764</v>
      </c>
      <c r="I242" s="24" t="s">
        <v>108</v>
      </c>
      <c r="J242" s="24" t="s">
        <v>903</v>
      </c>
      <c r="K242" s="24" t="s">
        <v>636</v>
      </c>
      <c r="L242" s="27" t="s">
        <v>591</v>
      </c>
    </row>
    <row r="243" spans="1:12" s="34" customFormat="1" ht="80.25" customHeight="1">
      <c r="A243" s="21" t="s">
        <v>108</v>
      </c>
      <c r="B243" s="22" t="s">
        <v>30</v>
      </c>
      <c r="C243" s="23" t="s">
        <v>915</v>
      </c>
      <c r="D243" s="23" t="s">
        <v>916</v>
      </c>
      <c r="E243" s="24" t="s">
        <v>231</v>
      </c>
      <c r="F243" s="24" t="s">
        <v>86</v>
      </c>
      <c r="G243" s="25" t="s">
        <v>902</v>
      </c>
      <c r="H243" s="24" t="s">
        <v>764</v>
      </c>
      <c r="I243" s="24" t="s">
        <v>108</v>
      </c>
      <c r="J243" s="24" t="s">
        <v>903</v>
      </c>
      <c r="K243" s="24" t="s">
        <v>636</v>
      </c>
      <c r="L243" s="27" t="s">
        <v>591</v>
      </c>
    </row>
    <row r="244" spans="1:12" s="34" customFormat="1" ht="72" customHeight="1">
      <c r="A244" s="21" t="s">
        <v>108</v>
      </c>
      <c r="B244" s="22" t="s">
        <v>30</v>
      </c>
      <c r="C244" s="37" t="s">
        <v>917</v>
      </c>
      <c r="D244" s="23" t="s">
        <v>918</v>
      </c>
      <c r="E244" s="24" t="s">
        <v>231</v>
      </c>
      <c r="F244" s="24" t="s">
        <v>86</v>
      </c>
      <c r="G244" s="25" t="s">
        <v>902</v>
      </c>
      <c r="H244" s="24" t="s">
        <v>764</v>
      </c>
      <c r="I244" s="24" t="s">
        <v>108</v>
      </c>
      <c r="J244" s="24" t="s">
        <v>903</v>
      </c>
      <c r="K244" s="24" t="s">
        <v>636</v>
      </c>
      <c r="L244" s="27" t="s">
        <v>591</v>
      </c>
    </row>
    <row r="245" spans="1:12" s="34" customFormat="1" ht="79.5" customHeight="1">
      <c r="A245" s="21" t="s">
        <v>108</v>
      </c>
      <c r="B245" s="22" t="s">
        <v>30</v>
      </c>
      <c r="C245" s="23" t="s">
        <v>919</v>
      </c>
      <c r="D245" s="23" t="s">
        <v>920</v>
      </c>
      <c r="E245" s="24" t="s">
        <v>231</v>
      </c>
      <c r="F245" s="24" t="s">
        <v>86</v>
      </c>
      <c r="G245" s="25" t="s">
        <v>902</v>
      </c>
      <c r="H245" s="24" t="s">
        <v>764</v>
      </c>
      <c r="I245" s="24" t="s">
        <v>108</v>
      </c>
      <c r="J245" s="24" t="s">
        <v>903</v>
      </c>
      <c r="K245" s="24" t="s">
        <v>636</v>
      </c>
      <c r="L245" s="27" t="s">
        <v>591</v>
      </c>
    </row>
    <row r="246" spans="1:12" s="34" customFormat="1" ht="75.75" customHeight="1">
      <c r="A246" s="21" t="s">
        <v>108</v>
      </c>
      <c r="B246" s="22" t="s">
        <v>30</v>
      </c>
      <c r="C246" s="23" t="s">
        <v>921</v>
      </c>
      <c r="D246" s="23" t="s">
        <v>922</v>
      </c>
      <c r="E246" s="24" t="s">
        <v>231</v>
      </c>
      <c r="F246" s="24" t="s">
        <v>86</v>
      </c>
      <c r="G246" s="25" t="s">
        <v>902</v>
      </c>
      <c r="H246" s="24" t="s">
        <v>764</v>
      </c>
      <c r="I246" s="24" t="s">
        <v>108</v>
      </c>
      <c r="J246" s="24" t="s">
        <v>903</v>
      </c>
      <c r="K246" s="24" t="s">
        <v>636</v>
      </c>
      <c r="L246" s="27" t="s">
        <v>591</v>
      </c>
    </row>
    <row r="247" spans="1:12" s="34" customFormat="1" ht="140.25" customHeight="1">
      <c r="A247" s="21" t="s">
        <v>108</v>
      </c>
      <c r="B247" s="22" t="s">
        <v>30</v>
      </c>
      <c r="C247" s="23" t="s">
        <v>923</v>
      </c>
      <c r="D247" s="23" t="s">
        <v>924</v>
      </c>
      <c r="E247" s="24" t="s">
        <v>231</v>
      </c>
      <c r="F247" s="24" t="s">
        <v>86</v>
      </c>
      <c r="G247" s="24" t="s">
        <v>591</v>
      </c>
      <c r="H247" s="24" t="s">
        <v>241</v>
      </c>
      <c r="I247" s="24" t="s">
        <v>925</v>
      </c>
      <c r="J247" s="24" t="s">
        <v>925</v>
      </c>
      <c r="K247" s="24" t="s">
        <v>857</v>
      </c>
      <c r="L247" s="27" t="s">
        <v>926</v>
      </c>
    </row>
    <row r="248" spans="1:12" s="34" customFormat="1" ht="137.25" customHeight="1">
      <c r="A248" s="21" t="s">
        <v>108</v>
      </c>
      <c r="B248" s="22" t="s">
        <v>30</v>
      </c>
      <c r="C248" s="23" t="s">
        <v>927</v>
      </c>
      <c r="D248" s="23" t="s">
        <v>928</v>
      </c>
      <c r="E248" s="24" t="s">
        <v>231</v>
      </c>
      <c r="F248" s="24" t="s">
        <v>86</v>
      </c>
      <c r="G248" s="24" t="s">
        <v>591</v>
      </c>
      <c r="H248" s="24" t="s">
        <v>241</v>
      </c>
      <c r="I248" s="24" t="s">
        <v>925</v>
      </c>
      <c r="J248" s="24" t="s">
        <v>925</v>
      </c>
      <c r="K248" s="24" t="s">
        <v>857</v>
      </c>
      <c r="L248" s="27" t="s">
        <v>926</v>
      </c>
    </row>
    <row r="249" spans="1:12" s="34" customFormat="1" ht="156.75" customHeight="1">
      <c r="A249" s="21" t="s">
        <v>108</v>
      </c>
      <c r="B249" s="22" t="s">
        <v>30</v>
      </c>
      <c r="C249" s="23" t="s">
        <v>929</v>
      </c>
      <c r="D249" s="23" t="s">
        <v>930</v>
      </c>
      <c r="E249" s="24" t="s">
        <v>231</v>
      </c>
      <c r="F249" s="24" t="s">
        <v>86</v>
      </c>
      <c r="G249" s="24" t="s">
        <v>591</v>
      </c>
      <c r="H249" s="24" t="s">
        <v>241</v>
      </c>
      <c r="I249" s="24" t="s">
        <v>925</v>
      </c>
      <c r="J249" s="24" t="s">
        <v>925</v>
      </c>
      <c r="K249" s="24" t="s">
        <v>857</v>
      </c>
      <c r="L249" s="27" t="s">
        <v>926</v>
      </c>
    </row>
    <row r="250" spans="1:12" s="34" customFormat="1" ht="134.25" customHeight="1">
      <c r="A250" s="21" t="s">
        <v>108</v>
      </c>
      <c r="B250" s="22" t="s">
        <v>30</v>
      </c>
      <c r="C250" s="23" t="s">
        <v>931</v>
      </c>
      <c r="D250" s="23" t="s">
        <v>932</v>
      </c>
      <c r="E250" s="24" t="s">
        <v>231</v>
      </c>
      <c r="F250" s="24" t="s">
        <v>86</v>
      </c>
      <c r="G250" s="24" t="s">
        <v>591</v>
      </c>
      <c r="H250" s="24" t="s">
        <v>264</v>
      </c>
      <c r="I250" s="24" t="s">
        <v>925</v>
      </c>
      <c r="J250" s="24" t="s">
        <v>925</v>
      </c>
      <c r="K250" s="24" t="s">
        <v>933</v>
      </c>
      <c r="L250" s="27" t="s">
        <v>236</v>
      </c>
    </row>
    <row r="251" spans="1:12" s="34" customFormat="1" ht="66.75" customHeight="1">
      <c r="A251" s="21" t="s">
        <v>108</v>
      </c>
      <c r="B251" s="22" t="s">
        <v>30</v>
      </c>
      <c r="C251" s="23" t="s">
        <v>934</v>
      </c>
      <c r="D251" s="23" t="s">
        <v>935</v>
      </c>
      <c r="E251" s="24" t="s">
        <v>231</v>
      </c>
      <c r="F251" s="24" t="s">
        <v>86</v>
      </c>
      <c r="G251" s="24" t="s">
        <v>591</v>
      </c>
      <c r="H251" s="24" t="s">
        <v>241</v>
      </c>
      <c r="I251" s="24" t="s">
        <v>925</v>
      </c>
      <c r="J251" s="24" t="s">
        <v>925</v>
      </c>
      <c r="K251" s="24" t="s">
        <v>936</v>
      </c>
      <c r="L251" s="27" t="s">
        <v>333</v>
      </c>
    </row>
    <row r="252" spans="1:12" s="34" customFormat="1" ht="167.4" customHeight="1">
      <c r="A252" s="21" t="s">
        <v>108</v>
      </c>
      <c r="B252" s="22" t="s">
        <v>30</v>
      </c>
      <c r="C252" s="23" t="s">
        <v>937</v>
      </c>
      <c r="D252" s="23" t="s">
        <v>938</v>
      </c>
      <c r="E252" s="24" t="s">
        <v>231</v>
      </c>
      <c r="F252" s="24" t="s">
        <v>86</v>
      </c>
      <c r="G252" s="24" t="s">
        <v>591</v>
      </c>
      <c r="H252" s="24" t="s">
        <v>241</v>
      </c>
      <c r="I252" s="24" t="s">
        <v>925</v>
      </c>
      <c r="J252" s="24" t="s">
        <v>925</v>
      </c>
      <c r="K252" s="24" t="s">
        <v>857</v>
      </c>
      <c r="L252" s="27" t="s">
        <v>939</v>
      </c>
    </row>
    <row r="253" spans="1:12" s="34" customFormat="1" ht="131.4" customHeight="1">
      <c r="A253" s="21" t="s">
        <v>108</v>
      </c>
      <c r="B253" s="22" t="s">
        <v>30</v>
      </c>
      <c r="C253" s="23" t="s">
        <v>940</v>
      </c>
      <c r="D253" s="23" t="s">
        <v>941</v>
      </c>
      <c r="E253" s="24" t="s">
        <v>942</v>
      </c>
      <c r="F253" s="24" t="s">
        <v>86</v>
      </c>
      <c r="G253" s="24" t="s">
        <v>591</v>
      </c>
      <c r="H253" s="24" t="s">
        <v>241</v>
      </c>
      <c r="I253" s="24" t="s">
        <v>925</v>
      </c>
      <c r="J253" s="24" t="s">
        <v>925</v>
      </c>
      <c r="K253" s="24" t="s">
        <v>857</v>
      </c>
      <c r="L253" s="27" t="s">
        <v>943</v>
      </c>
    </row>
    <row r="254" spans="1:12" s="34" customFormat="1" ht="151.5" customHeight="1">
      <c r="A254" s="21" t="s">
        <v>108</v>
      </c>
      <c r="B254" s="22" t="s">
        <v>30</v>
      </c>
      <c r="C254" s="23" t="s">
        <v>944</v>
      </c>
      <c r="D254" s="23" t="s">
        <v>945</v>
      </c>
      <c r="E254" s="24" t="s">
        <v>159</v>
      </c>
      <c r="F254" s="24" t="s">
        <v>86</v>
      </c>
      <c r="G254" s="24" t="s">
        <v>159</v>
      </c>
      <c r="H254" s="24" t="s">
        <v>480</v>
      </c>
      <c r="I254" s="24" t="s">
        <v>846</v>
      </c>
      <c r="J254" s="24" t="s">
        <v>946</v>
      </c>
      <c r="K254" s="24">
        <v>2011</v>
      </c>
      <c r="L254" s="27" t="s">
        <v>236</v>
      </c>
    </row>
    <row r="255" spans="1:12" s="34" customFormat="1" ht="205.5" customHeight="1">
      <c r="A255" s="21" t="s">
        <v>108</v>
      </c>
      <c r="B255" s="22" t="s">
        <v>30</v>
      </c>
      <c r="C255" s="23" t="s">
        <v>947</v>
      </c>
      <c r="D255" s="23" t="s">
        <v>948</v>
      </c>
      <c r="E255" s="24" t="s">
        <v>159</v>
      </c>
      <c r="F255" s="24" t="s">
        <v>86</v>
      </c>
      <c r="G255" s="24" t="s">
        <v>159</v>
      </c>
      <c r="H255" s="24" t="s">
        <v>480</v>
      </c>
      <c r="I255" s="24" t="s">
        <v>949</v>
      </c>
      <c r="J255" s="24" t="s">
        <v>950</v>
      </c>
      <c r="K255" s="24">
        <v>2012</v>
      </c>
      <c r="L255" s="27" t="s">
        <v>236</v>
      </c>
    </row>
    <row r="256" spans="1:12" s="34" customFormat="1" ht="168" customHeight="1">
      <c r="A256" s="21" t="s">
        <v>108</v>
      </c>
      <c r="B256" s="22" t="s">
        <v>30</v>
      </c>
      <c r="C256" s="23" t="s">
        <v>951</v>
      </c>
      <c r="D256" s="23" t="s">
        <v>952</v>
      </c>
      <c r="E256" s="24" t="s">
        <v>159</v>
      </c>
      <c r="F256" s="24" t="s">
        <v>86</v>
      </c>
      <c r="G256" s="24" t="s">
        <v>159</v>
      </c>
      <c r="H256" s="24" t="s">
        <v>480</v>
      </c>
      <c r="I256" s="24" t="s">
        <v>846</v>
      </c>
      <c r="J256" s="24" t="s">
        <v>950</v>
      </c>
      <c r="K256" s="24">
        <v>2012</v>
      </c>
      <c r="L256" s="27" t="s">
        <v>236</v>
      </c>
    </row>
    <row r="257" spans="1:12" s="34" customFormat="1" ht="81.150000000000006" customHeight="1">
      <c r="A257" s="21" t="s">
        <v>108</v>
      </c>
      <c r="B257" s="22" t="s">
        <v>30</v>
      </c>
      <c r="C257" s="23" t="s">
        <v>953</v>
      </c>
      <c r="D257" s="23" t="s">
        <v>954</v>
      </c>
      <c r="E257" s="24" t="s">
        <v>159</v>
      </c>
      <c r="F257" s="24" t="s">
        <v>86</v>
      </c>
      <c r="G257" s="24" t="s">
        <v>159</v>
      </c>
      <c r="H257" s="24" t="s">
        <v>241</v>
      </c>
      <c r="I257" s="24" t="s">
        <v>955</v>
      </c>
      <c r="J257" s="24" t="s">
        <v>950</v>
      </c>
      <c r="K257" s="24">
        <v>2011</v>
      </c>
      <c r="L257" s="27" t="s">
        <v>326</v>
      </c>
    </row>
    <row r="258" spans="1:12" s="34" customFormat="1" ht="134.25" customHeight="1">
      <c r="A258" s="21" t="s">
        <v>108</v>
      </c>
      <c r="B258" s="22" t="s">
        <v>30</v>
      </c>
      <c r="C258" s="23" t="s">
        <v>956</v>
      </c>
      <c r="D258" s="23" t="s">
        <v>957</v>
      </c>
      <c r="E258" s="24" t="s">
        <v>878</v>
      </c>
      <c r="F258" s="24" t="s">
        <v>86</v>
      </c>
      <c r="G258" s="24" t="s">
        <v>159</v>
      </c>
      <c r="H258" s="24" t="s">
        <v>480</v>
      </c>
      <c r="I258" s="24" t="s">
        <v>958</v>
      </c>
      <c r="J258" s="24" t="s">
        <v>946</v>
      </c>
      <c r="K258" s="24" t="s">
        <v>159</v>
      </c>
      <c r="L258" s="27" t="s">
        <v>159</v>
      </c>
    </row>
    <row r="259" spans="1:12" s="34" customFormat="1" ht="116.25" customHeight="1">
      <c r="A259" s="21" t="s">
        <v>108</v>
      </c>
      <c r="B259" s="22" t="s">
        <v>30</v>
      </c>
      <c r="C259" s="23" t="s">
        <v>959</v>
      </c>
      <c r="D259" s="23" t="s">
        <v>960</v>
      </c>
      <c r="E259" s="24" t="s">
        <v>878</v>
      </c>
      <c r="F259" s="24" t="s">
        <v>86</v>
      </c>
      <c r="G259" s="24" t="s">
        <v>159</v>
      </c>
      <c r="H259" s="24" t="s">
        <v>480</v>
      </c>
      <c r="I259" s="24" t="s">
        <v>958</v>
      </c>
      <c r="J259" s="24" t="s">
        <v>946</v>
      </c>
      <c r="K259" s="24" t="s">
        <v>159</v>
      </c>
      <c r="L259" s="27" t="s">
        <v>159</v>
      </c>
    </row>
    <row r="260" spans="1:12" s="34" customFormat="1" ht="108" customHeight="1">
      <c r="A260" s="21" t="s">
        <v>108</v>
      </c>
      <c r="B260" s="22" t="s">
        <v>30</v>
      </c>
      <c r="C260" s="23" t="s">
        <v>961</v>
      </c>
      <c r="D260" s="23" t="s">
        <v>962</v>
      </c>
      <c r="E260" s="24" t="s">
        <v>897</v>
      </c>
      <c r="F260" s="24" t="s">
        <v>230</v>
      </c>
      <c r="G260" s="25" t="s">
        <v>963</v>
      </c>
      <c r="H260" s="24" t="s">
        <v>764</v>
      </c>
      <c r="I260" s="24" t="s">
        <v>958</v>
      </c>
      <c r="J260" s="24" t="s">
        <v>950</v>
      </c>
      <c r="K260" s="63">
        <v>2017</v>
      </c>
      <c r="L260" s="27" t="s">
        <v>899</v>
      </c>
    </row>
    <row r="261" spans="1:12" s="34" customFormat="1" ht="232.5" customHeight="1">
      <c r="A261" s="21" t="s">
        <v>108</v>
      </c>
      <c r="B261" s="22" t="s">
        <v>30</v>
      </c>
      <c r="C261" s="23" t="s">
        <v>964</v>
      </c>
      <c r="D261" s="23" t="s">
        <v>965</v>
      </c>
      <c r="E261" s="24" t="s">
        <v>231</v>
      </c>
      <c r="F261" s="24" t="s">
        <v>230</v>
      </c>
      <c r="G261" s="25" t="s">
        <v>966</v>
      </c>
      <c r="H261" s="24" t="s">
        <v>764</v>
      </c>
      <c r="I261" s="24" t="s">
        <v>958</v>
      </c>
      <c r="J261" s="24" t="s">
        <v>950</v>
      </c>
      <c r="K261" s="24">
        <v>2015</v>
      </c>
      <c r="L261" s="27" t="s">
        <v>236</v>
      </c>
    </row>
    <row r="262" spans="1:12" s="34" customFormat="1" ht="155.25" customHeight="1">
      <c r="A262" s="21" t="s">
        <v>108</v>
      </c>
      <c r="B262" s="22" t="s">
        <v>30</v>
      </c>
      <c r="C262" s="23" t="s">
        <v>967</v>
      </c>
      <c r="D262" s="23" t="s">
        <v>968</v>
      </c>
      <c r="E262" s="24" t="s">
        <v>231</v>
      </c>
      <c r="F262" s="24" t="s">
        <v>230</v>
      </c>
      <c r="G262" s="64" t="s">
        <v>969</v>
      </c>
      <c r="H262" s="24" t="s">
        <v>764</v>
      </c>
      <c r="I262" s="24" t="s">
        <v>955</v>
      </c>
      <c r="J262" s="24" t="s">
        <v>958</v>
      </c>
      <c r="K262" s="24">
        <v>2015</v>
      </c>
      <c r="L262" s="27" t="s">
        <v>326</v>
      </c>
    </row>
    <row r="263" spans="1:12" s="34" customFormat="1" ht="105" customHeight="1">
      <c r="A263" s="21" t="s">
        <v>108</v>
      </c>
      <c r="B263" s="22" t="s">
        <v>30</v>
      </c>
      <c r="C263" s="23" t="s">
        <v>970</v>
      </c>
      <c r="D263" s="23" t="s">
        <v>971</v>
      </c>
      <c r="E263" s="24" t="s">
        <v>972</v>
      </c>
      <c r="F263" s="24" t="s">
        <v>86</v>
      </c>
      <c r="G263" s="24" t="s">
        <v>159</v>
      </c>
      <c r="H263" s="24" t="s">
        <v>241</v>
      </c>
      <c r="I263" s="24" t="s">
        <v>955</v>
      </c>
      <c r="J263" s="24" t="s">
        <v>950</v>
      </c>
      <c r="K263" s="52" t="s">
        <v>159</v>
      </c>
      <c r="L263" s="27" t="s">
        <v>326</v>
      </c>
    </row>
    <row r="264" spans="1:12" s="34" customFormat="1" ht="171.75" customHeight="1">
      <c r="A264" s="21" t="s">
        <v>108</v>
      </c>
      <c r="B264" s="22" t="s">
        <v>30</v>
      </c>
      <c r="C264" s="23" t="s">
        <v>973</v>
      </c>
      <c r="D264" s="23" t="s">
        <v>974</v>
      </c>
      <c r="E264" s="24" t="s">
        <v>159</v>
      </c>
      <c r="F264" s="24" t="s">
        <v>230</v>
      </c>
      <c r="G264" s="25" t="s">
        <v>975</v>
      </c>
      <c r="H264" s="24" t="s">
        <v>764</v>
      </c>
      <c r="I264" s="24" t="s">
        <v>955</v>
      </c>
      <c r="J264" s="24" t="s">
        <v>950</v>
      </c>
      <c r="K264" s="24">
        <v>2015</v>
      </c>
      <c r="L264" s="27" t="s">
        <v>976</v>
      </c>
    </row>
    <row r="265" spans="1:12" s="34" customFormat="1" ht="117.75" customHeight="1">
      <c r="A265" s="21" t="s">
        <v>108</v>
      </c>
      <c r="B265" s="22" t="s">
        <v>30</v>
      </c>
      <c r="C265" s="65" t="s">
        <v>977</v>
      </c>
      <c r="D265" s="65" t="s">
        <v>978</v>
      </c>
      <c r="E265" s="66" t="s">
        <v>979</v>
      </c>
      <c r="F265" s="66" t="s">
        <v>86</v>
      </c>
      <c r="G265" s="66" t="s">
        <v>980</v>
      </c>
      <c r="H265" s="67" t="s">
        <v>241</v>
      </c>
      <c r="I265" s="66" t="s">
        <v>108</v>
      </c>
      <c r="J265" s="66" t="s">
        <v>981</v>
      </c>
      <c r="K265" s="66" t="s">
        <v>982</v>
      </c>
      <c r="L265" s="68" t="s">
        <v>159</v>
      </c>
    </row>
    <row r="266" spans="1:12" s="34" customFormat="1" ht="134.25" customHeight="1">
      <c r="A266" s="21" t="s">
        <v>108</v>
      </c>
      <c r="B266" s="22" t="s">
        <v>30</v>
      </c>
      <c r="C266" s="65" t="s">
        <v>983</v>
      </c>
      <c r="D266" s="65" t="s">
        <v>984</v>
      </c>
      <c r="E266" s="66" t="s">
        <v>985</v>
      </c>
      <c r="F266" s="66" t="s">
        <v>86</v>
      </c>
      <c r="G266" s="66" t="s">
        <v>986</v>
      </c>
      <c r="H266" s="67" t="s">
        <v>241</v>
      </c>
      <c r="I266" s="66" t="s">
        <v>108</v>
      </c>
      <c r="J266" s="66" t="s">
        <v>981</v>
      </c>
      <c r="K266" s="66" t="s">
        <v>982</v>
      </c>
      <c r="L266" s="68" t="s">
        <v>987</v>
      </c>
    </row>
    <row r="267" spans="1:12" s="34" customFormat="1" ht="123.75" customHeight="1">
      <c r="A267" s="21" t="s">
        <v>108</v>
      </c>
      <c r="B267" s="22" t="s">
        <v>30</v>
      </c>
      <c r="C267" s="65" t="s">
        <v>988</v>
      </c>
      <c r="D267" s="65" t="s">
        <v>989</v>
      </c>
      <c r="E267" s="66" t="s">
        <v>990</v>
      </c>
      <c r="F267" s="66" t="s">
        <v>86</v>
      </c>
      <c r="G267" s="66" t="s">
        <v>991</v>
      </c>
      <c r="H267" s="67" t="s">
        <v>241</v>
      </c>
      <c r="I267" s="66" t="s">
        <v>108</v>
      </c>
      <c r="J267" s="66" t="s">
        <v>981</v>
      </c>
      <c r="K267" s="66" t="s">
        <v>992</v>
      </c>
      <c r="L267" s="68" t="s">
        <v>159</v>
      </c>
    </row>
    <row r="268" spans="1:12" s="34" customFormat="1" ht="115.5" customHeight="1">
      <c r="A268" s="21" t="s">
        <v>108</v>
      </c>
      <c r="B268" s="22" t="s">
        <v>30</v>
      </c>
      <c r="C268" s="65" t="s">
        <v>993</v>
      </c>
      <c r="D268" s="65" t="s">
        <v>994</v>
      </c>
      <c r="E268" s="66" t="s">
        <v>995</v>
      </c>
      <c r="F268" s="66" t="s">
        <v>86</v>
      </c>
      <c r="G268" s="66" t="s">
        <v>980</v>
      </c>
      <c r="H268" s="67" t="s">
        <v>241</v>
      </c>
      <c r="I268" s="66" t="s">
        <v>108</v>
      </c>
      <c r="J268" s="66" t="s">
        <v>981</v>
      </c>
      <c r="K268" s="66" t="s">
        <v>982</v>
      </c>
      <c r="L268" s="68" t="s">
        <v>159</v>
      </c>
    </row>
    <row r="269" spans="1:12" s="34" customFormat="1" ht="132" customHeight="1">
      <c r="A269" s="21" t="s">
        <v>108</v>
      </c>
      <c r="B269" s="22" t="s">
        <v>30</v>
      </c>
      <c r="C269" s="65" t="s">
        <v>996</v>
      </c>
      <c r="D269" s="65" t="s">
        <v>997</v>
      </c>
      <c r="E269" s="66" t="s">
        <v>979</v>
      </c>
      <c r="F269" s="66" t="s">
        <v>86</v>
      </c>
      <c r="G269" s="66" t="s">
        <v>980</v>
      </c>
      <c r="H269" s="67" t="s">
        <v>241</v>
      </c>
      <c r="I269" s="66" t="s">
        <v>108</v>
      </c>
      <c r="J269" s="66" t="s">
        <v>981</v>
      </c>
      <c r="K269" s="66" t="s">
        <v>982</v>
      </c>
      <c r="L269" s="68" t="s">
        <v>159</v>
      </c>
    </row>
    <row r="270" spans="1:12" s="34" customFormat="1" ht="86.4">
      <c r="A270" s="21" t="s">
        <v>108</v>
      </c>
      <c r="B270" s="22" t="s">
        <v>30</v>
      </c>
      <c r="C270" s="65" t="s">
        <v>998</v>
      </c>
      <c r="D270" s="65" t="s">
        <v>999</v>
      </c>
      <c r="E270" s="66" t="s">
        <v>985</v>
      </c>
      <c r="F270" s="66" t="s">
        <v>86</v>
      </c>
      <c r="G270" s="66" t="s">
        <v>986</v>
      </c>
      <c r="H270" s="67" t="s">
        <v>241</v>
      </c>
      <c r="I270" s="66" t="s">
        <v>108</v>
      </c>
      <c r="J270" s="66" t="s">
        <v>981</v>
      </c>
      <c r="K270" s="66" t="s">
        <v>982</v>
      </c>
      <c r="L270" s="68" t="s">
        <v>159</v>
      </c>
    </row>
    <row r="271" spans="1:12" s="34" customFormat="1" ht="120.75" customHeight="1">
      <c r="A271" s="21" t="s">
        <v>108</v>
      </c>
      <c r="B271" s="22" t="s">
        <v>30</v>
      </c>
      <c r="C271" s="65" t="s">
        <v>1000</v>
      </c>
      <c r="D271" s="65" t="s">
        <v>1001</v>
      </c>
      <c r="E271" s="66" t="s">
        <v>979</v>
      </c>
      <c r="F271" s="66" t="s">
        <v>86</v>
      </c>
      <c r="G271" s="66" t="s">
        <v>980</v>
      </c>
      <c r="H271" s="67" t="s">
        <v>241</v>
      </c>
      <c r="I271" s="66" t="s">
        <v>108</v>
      </c>
      <c r="J271" s="66" t="s">
        <v>981</v>
      </c>
      <c r="K271" s="66" t="s">
        <v>1002</v>
      </c>
      <c r="L271" s="68" t="s">
        <v>159</v>
      </c>
    </row>
    <row r="272" spans="1:12" s="34" customFormat="1" ht="118.5" customHeight="1">
      <c r="A272" s="21" t="s">
        <v>108</v>
      </c>
      <c r="B272" s="22" t="s">
        <v>30</v>
      </c>
      <c r="C272" s="65" t="s">
        <v>1003</v>
      </c>
      <c r="D272" s="65" t="s">
        <v>1004</v>
      </c>
      <c r="E272" s="66" t="s">
        <v>979</v>
      </c>
      <c r="F272" s="66" t="s">
        <v>86</v>
      </c>
      <c r="G272" s="66" t="s">
        <v>980</v>
      </c>
      <c r="H272" s="67" t="s">
        <v>241</v>
      </c>
      <c r="I272" s="66" t="s">
        <v>108</v>
      </c>
      <c r="J272" s="66" t="s">
        <v>981</v>
      </c>
      <c r="K272" s="66" t="s">
        <v>1005</v>
      </c>
      <c r="L272" s="68" t="s">
        <v>159</v>
      </c>
    </row>
    <row r="273" spans="1:12" s="34" customFormat="1" ht="120" customHeight="1">
      <c r="A273" s="21" t="s">
        <v>108</v>
      </c>
      <c r="B273" s="22" t="s">
        <v>30</v>
      </c>
      <c r="C273" s="65" t="s">
        <v>1006</v>
      </c>
      <c r="D273" s="65" t="s">
        <v>1007</v>
      </c>
      <c r="E273" s="66" t="s">
        <v>985</v>
      </c>
      <c r="F273" s="66" t="s">
        <v>86</v>
      </c>
      <c r="G273" s="66" t="s">
        <v>980</v>
      </c>
      <c r="H273" s="67" t="s">
        <v>241</v>
      </c>
      <c r="I273" s="66" t="s">
        <v>108</v>
      </c>
      <c r="J273" s="66" t="s">
        <v>981</v>
      </c>
      <c r="K273" s="66" t="s">
        <v>1008</v>
      </c>
      <c r="L273" s="68" t="s">
        <v>159</v>
      </c>
    </row>
    <row r="274" spans="1:12" s="34" customFormat="1" ht="117.75" customHeight="1">
      <c r="A274" s="21" t="s">
        <v>108</v>
      </c>
      <c r="B274" s="22" t="s">
        <v>30</v>
      </c>
      <c r="C274" s="65" t="s">
        <v>1009</v>
      </c>
      <c r="D274" s="65" t="s">
        <v>1010</v>
      </c>
      <c r="E274" s="66" t="s">
        <v>990</v>
      </c>
      <c r="F274" s="66" t="s">
        <v>86</v>
      </c>
      <c r="G274" s="66" t="s">
        <v>980</v>
      </c>
      <c r="H274" s="67" t="s">
        <v>460</v>
      </c>
      <c r="I274" s="66" t="s">
        <v>108</v>
      </c>
      <c r="J274" s="66" t="s">
        <v>1011</v>
      </c>
      <c r="K274" s="66" t="s">
        <v>1012</v>
      </c>
      <c r="L274" s="69" t="s">
        <v>333</v>
      </c>
    </row>
    <row r="275" spans="1:12" s="34" customFormat="1" ht="99.15" customHeight="1">
      <c r="A275" s="21" t="s">
        <v>108</v>
      </c>
      <c r="B275" s="22" t="s">
        <v>30</v>
      </c>
      <c r="C275" s="65" t="s">
        <v>1013</v>
      </c>
      <c r="D275" s="65" t="s">
        <v>1014</v>
      </c>
      <c r="E275" s="66" t="s">
        <v>990</v>
      </c>
      <c r="F275" s="66" t="s">
        <v>86</v>
      </c>
      <c r="G275" s="66" t="s">
        <v>1015</v>
      </c>
      <c r="H275" s="67" t="s">
        <v>241</v>
      </c>
      <c r="I275" s="66" t="s">
        <v>108</v>
      </c>
      <c r="J275" s="66" t="s">
        <v>1016</v>
      </c>
      <c r="K275" s="66" t="s">
        <v>1017</v>
      </c>
      <c r="L275" s="68" t="s">
        <v>1017</v>
      </c>
    </row>
    <row r="276" spans="1:12" s="34" customFormat="1" ht="152.25" customHeight="1">
      <c r="A276" s="21" t="s">
        <v>108</v>
      </c>
      <c r="B276" s="22" t="s">
        <v>30</v>
      </c>
      <c r="C276" s="65" t="s">
        <v>1018</v>
      </c>
      <c r="D276" s="65" t="s">
        <v>1019</v>
      </c>
      <c r="E276" s="66" t="s">
        <v>231</v>
      </c>
      <c r="F276" s="66" t="s">
        <v>230</v>
      </c>
      <c r="G276" s="66" t="s">
        <v>1020</v>
      </c>
      <c r="H276" s="67" t="s">
        <v>233</v>
      </c>
      <c r="I276" s="66" t="s">
        <v>108</v>
      </c>
      <c r="J276" s="66" t="s">
        <v>1016</v>
      </c>
      <c r="K276" s="66" t="s">
        <v>1017</v>
      </c>
      <c r="L276" s="68" t="s">
        <v>1017</v>
      </c>
    </row>
    <row r="277" spans="1:12" s="34" customFormat="1" ht="102.75" customHeight="1">
      <c r="A277" s="21" t="s">
        <v>108</v>
      </c>
      <c r="B277" s="22" t="s">
        <v>30</v>
      </c>
      <c r="C277" s="65" t="s">
        <v>1021</v>
      </c>
      <c r="D277" s="65" t="s">
        <v>1022</v>
      </c>
      <c r="E277" s="66" t="s">
        <v>985</v>
      </c>
      <c r="F277" s="66" t="s">
        <v>86</v>
      </c>
      <c r="G277" s="66" t="s">
        <v>1023</v>
      </c>
      <c r="H277" s="67" t="s">
        <v>241</v>
      </c>
      <c r="I277" s="66" t="s">
        <v>108</v>
      </c>
      <c r="J277" s="66" t="s">
        <v>1016</v>
      </c>
      <c r="K277" s="66" t="s">
        <v>1024</v>
      </c>
      <c r="L277" s="68" t="s">
        <v>1024</v>
      </c>
    </row>
    <row r="278" spans="1:12" s="34" customFormat="1" ht="107.25" customHeight="1">
      <c r="A278" s="21" t="s">
        <v>108</v>
      </c>
      <c r="B278" s="22" t="s">
        <v>30</v>
      </c>
      <c r="C278" s="65" t="s">
        <v>1025</v>
      </c>
      <c r="D278" s="65" t="s">
        <v>1026</v>
      </c>
      <c r="E278" s="66" t="s">
        <v>979</v>
      </c>
      <c r="F278" s="66" t="s">
        <v>86</v>
      </c>
      <c r="G278" s="66" t="s">
        <v>1027</v>
      </c>
      <c r="H278" s="67" t="s">
        <v>241</v>
      </c>
      <c r="I278" s="66" t="s">
        <v>108</v>
      </c>
      <c r="J278" s="66" t="s">
        <v>1016</v>
      </c>
      <c r="K278" s="66" t="s">
        <v>1024</v>
      </c>
      <c r="L278" s="68" t="s">
        <v>1024</v>
      </c>
    </row>
    <row r="279" spans="1:12" s="34" customFormat="1" ht="174" customHeight="1">
      <c r="A279" s="21" t="s">
        <v>108</v>
      </c>
      <c r="B279" s="22" t="s">
        <v>30</v>
      </c>
      <c r="C279" s="65" t="s">
        <v>1028</v>
      </c>
      <c r="D279" s="65" t="s">
        <v>1029</v>
      </c>
      <c r="E279" s="66" t="s">
        <v>979</v>
      </c>
      <c r="F279" s="66" t="s">
        <v>86</v>
      </c>
      <c r="G279" s="66" t="s">
        <v>1030</v>
      </c>
      <c r="H279" s="67" t="s">
        <v>241</v>
      </c>
      <c r="I279" s="66" t="s">
        <v>108</v>
      </c>
      <c r="J279" s="66" t="s">
        <v>1031</v>
      </c>
      <c r="K279" s="66" t="s">
        <v>1024</v>
      </c>
      <c r="L279" s="68" t="s">
        <v>1024</v>
      </c>
    </row>
    <row r="280" spans="1:12" s="34" customFormat="1" ht="92.25" customHeight="1">
      <c r="A280" s="21" t="s">
        <v>108</v>
      </c>
      <c r="B280" s="22" t="s">
        <v>30</v>
      </c>
      <c r="C280" s="65" t="s">
        <v>1032</v>
      </c>
      <c r="D280" s="65" t="s">
        <v>1033</v>
      </c>
      <c r="E280" s="66" t="s">
        <v>1034</v>
      </c>
      <c r="F280" s="66" t="s">
        <v>86</v>
      </c>
      <c r="G280" s="66" t="s">
        <v>1035</v>
      </c>
      <c r="H280" s="67" t="s">
        <v>241</v>
      </c>
      <c r="I280" s="66" t="s">
        <v>108</v>
      </c>
      <c r="J280" s="66" t="s">
        <v>1016</v>
      </c>
      <c r="K280" s="66" t="s">
        <v>1024</v>
      </c>
      <c r="L280" s="68" t="s">
        <v>1024</v>
      </c>
    </row>
    <row r="281" spans="1:12" s="34" customFormat="1" ht="100.5" customHeight="1">
      <c r="A281" s="21" t="s">
        <v>108</v>
      </c>
      <c r="B281" s="22" t="s">
        <v>30</v>
      </c>
      <c r="C281" s="65" t="s">
        <v>1036</v>
      </c>
      <c r="D281" s="65" t="s">
        <v>1037</v>
      </c>
      <c r="E281" s="66" t="s">
        <v>1034</v>
      </c>
      <c r="F281" s="66" t="s">
        <v>86</v>
      </c>
      <c r="G281" s="66" t="s">
        <v>1035</v>
      </c>
      <c r="H281" s="67" t="s">
        <v>241</v>
      </c>
      <c r="I281" s="66" t="s">
        <v>108</v>
      </c>
      <c r="J281" s="66" t="s">
        <v>1016</v>
      </c>
      <c r="K281" s="66" t="s">
        <v>1024</v>
      </c>
      <c r="L281" s="68" t="s">
        <v>1024</v>
      </c>
    </row>
    <row r="282" spans="1:12" s="34" customFormat="1" ht="102" customHeight="1">
      <c r="A282" s="21" t="s">
        <v>108</v>
      </c>
      <c r="B282" s="22" t="s">
        <v>30</v>
      </c>
      <c r="C282" s="65" t="s">
        <v>1038</v>
      </c>
      <c r="D282" s="65" t="s">
        <v>1039</v>
      </c>
      <c r="E282" s="66" t="s">
        <v>1034</v>
      </c>
      <c r="F282" s="66" t="s">
        <v>86</v>
      </c>
      <c r="G282" s="66" t="s">
        <v>1040</v>
      </c>
      <c r="H282" s="67" t="s">
        <v>241</v>
      </c>
      <c r="I282" s="66" t="s">
        <v>108</v>
      </c>
      <c r="J282" s="66" t="s">
        <v>1016</v>
      </c>
      <c r="K282" s="66" t="s">
        <v>1024</v>
      </c>
      <c r="L282" s="68" t="s">
        <v>1024</v>
      </c>
    </row>
    <row r="283" spans="1:12" s="34" customFormat="1" ht="100.5" customHeight="1">
      <c r="A283" s="21" t="s">
        <v>108</v>
      </c>
      <c r="B283" s="22" t="s">
        <v>30</v>
      </c>
      <c r="C283" s="65" t="s">
        <v>1041</v>
      </c>
      <c r="D283" s="65" t="s">
        <v>1042</v>
      </c>
      <c r="E283" s="66" t="s">
        <v>1034</v>
      </c>
      <c r="F283" s="66" t="s">
        <v>86</v>
      </c>
      <c r="G283" s="66" t="s">
        <v>1040</v>
      </c>
      <c r="H283" s="67" t="s">
        <v>241</v>
      </c>
      <c r="I283" s="66" t="s">
        <v>108</v>
      </c>
      <c r="J283" s="66" t="s">
        <v>1016</v>
      </c>
      <c r="K283" s="66" t="s">
        <v>1017</v>
      </c>
      <c r="L283" s="68" t="s">
        <v>1017</v>
      </c>
    </row>
    <row r="284" spans="1:12" s="34" customFormat="1" ht="104.25" customHeight="1">
      <c r="A284" s="21" t="s">
        <v>108</v>
      </c>
      <c r="B284" s="22" t="s">
        <v>30</v>
      </c>
      <c r="C284" s="65" t="s">
        <v>1043</v>
      </c>
      <c r="D284" s="65" t="s">
        <v>1044</v>
      </c>
      <c r="E284" s="66" t="s">
        <v>1034</v>
      </c>
      <c r="F284" s="66" t="s">
        <v>86</v>
      </c>
      <c r="G284" s="66" t="s">
        <v>1040</v>
      </c>
      <c r="H284" s="67" t="s">
        <v>241</v>
      </c>
      <c r="I284" s="66" t="s">
        <v>108</v>
      </c>
      <c r="J284" s="66" t="s">
        <v>1016</v>
      </c>
      <c r="K284" s="66" t="s">
        <v>1017</v>
      </c>
      <c r="L284" s="68" t="s">
        <v>1017</v>
      </c>
    </row>
    <row r="285" spans="1:12" s="34" customFormat="1" ht="101.25" customHeight="1">
      <c r="A285" s="21" t="s">
        <v>108</v>
      </c>
      <c r="B285" s="22" t="s">
        <v>30</v>
      </c>
      <c r="C285" s="65" t="s">
        <v>1045</v>
      </c>
      <c r="D285" s="65" t="s">
        <v>1046</v>
      </c>
      <c r="E285" s="66" t="s">
        <v>1034</v>
      </c>
      <c r="F285" s="66" t="s">
        <v>86</v>
      </c>
      <c r="G285" s="66" t="s">
        <v>1047</v>
      </c>
      <c r="H285" s="67" t="s">
        <v>241</v>
      </c>
      <c r="I285" s="66" t="s">
        <v>108</v>
      </c>
      <c r="J285" s="66" t="s">
        <v>1016</v>
      </c>
      <c r="K285" s="66" t="s">
        <v>1017</v>
      </c>
      <c r="L285" s="68" t="s">
        <v>1017</v>
      </c>
    </row>
    <row r="286" spans="1:12" s="34" customFormat="1" ht="72">
      <c r="A286" s="21" t="s">
        <v>108</v>
      </c>
      <c r="B286" s="22" t="s">
        <v>30</v>
      </c>
      <c r="C286" s="65" t="s">
        <v>1048</v>
      </c>
      <c r="D286" s="65" t="s">
        <v>1049</v>
      </c>
      <c r="E286" s="66" t="s">
        <v>1034</v>
      </c>
      <c r="F286" s="66" t="s">
        <v>86</v>
      </c>
      <c r="G286" s="66" t="s">
        <v>1047</v>
      </c>
      <c r="H286" s="67" t="s">
        <v>241</v>
      </c>
      <c r="I286" s="66" t="s">
        <v>108</v>
      </c>
      <c r="J286" s="66" t="s">
        <v>1016</v>
      </c>
      <c r="K286" s="66" t="s">
        <v>326</v>
      </c>
      <c r="L286" s="68" t="s">
        <v>326</v>
      </c>
    </row>
    <row r="287" spans="1:12" s="34" customFormat="1" ht="106.5" customHeight="1">
      <c r="A287" s="21" t="s">
        <v>108</v>
      </c>
      <c r="B287" s="22" t="s">
        <v>30</v>
      </c>
      <c r="C287" s="65" t="s">
        <v>1050</v>
      </c>
      <c r="D287" s="65" t="s">
        <v>1051</v>
      </c>
      <c r="E287" s="66" t="s">
        <v>1034</v>
      </c>
      <c r="F287" s="66" t="s">
        <v>86</v>
      </c>
      <c r="G287" s="66" t="s">
        <v>1052</v>
      </c>
      <c r="H287" s="67" t="s">
        <v>241</v>
      </c>
      <c r="I287" s="66" t="s">
        <v>108</v>
      </c>
      <c r="J287" s="66" t="s">
        <v>1053</v>
      </c>
      <c r="K287" s="66">
        <v>2010</v>
      </c>
      <c r="L287" s="68" t="s">
        <v>1054</v>
      </c>
    </row>
    <row r="288" spans="1:12" s="34" customFormat="1" ht="86.4">
      <c r="A288" s="21" t="s">
        <v>108</v>
      </c>
      <c r="B288" s="22" t="s">
        <v>30</v>
      </c>
      <c r="C288" s="65" t="s">
        <v>1055</v>
      </c>
      <c r="D288" s="65" t="s">
        <v>1056</v>
      </c>
      <c r="E288" s="66" t="s">
        <v>1034</v>
      </c>
      <c r="F288" s="66" t="s">
        <v>86</v>
      </c>
      <c r="G288" s="66" t="s">
        <v>1052</v>
      </c>
      <c r="H288" s="67" t="s">
        <v>241</v>
      </c>
      <c r="I288" s="66" t="s">
        <v>108</v>
      </c>
      <c r="J288" s="66" t="s">
        <v>1053</v>
      </c>
      <c r="K288" s="66">
        <v>1992</v>
      </c>
      <c r="L288" s="68" t="s">
        <v>1057</v>
      </c>
    </row>
    <row r="289" spans="1:12" s="34" customFormat="1" ht="138" customHeight="1">
      <c r="A289" s="21" t="s">
        <v>108</v>
      </c>
      <c r="B289" s="22" t="s">
        <v>30</v>
      </c>
      <c r="C289" s="65" t="s">
        <v>1058</v>
      </c>
      <c r="D289" s="65" t="s">
        <v>1059</v>
      </c>
      <c r="E289" s="66" t="s">
        <v>1034</v>
      </c>
      <c r="F289" s="66" t="s">
        <v>86</v>
      </c>
      <c r="G289" s="66" t="s">
        <v>1052</v>
      </c>
      <c r="H289" s="67" t="s">
        <v>241</v>
      </c>
      <c r="I289" s="66" t="s">
        <v>108</v>
      </c>
      <c r="J289" s="66" t="s">
        <v>1053</v>
      </c>
      <c r="K289" s="66">
        <v>2009</v>
      </c>
      <c r="L289" s="68" t="s">
        <v>1060</v>
      </c>
    </row>
    <row r="290" spans="1:12" s="34" customFormat="1" ht="153.75" customHeight="1">
      <c r="A290" s="21" t="s">
        <v>108</v>
      </c>
      <c r="B290" s="22" t="s">
        <v>30</v>
      </c>
      <c r="C290" s="65" t="s">
        <v>1061</v>
      </c>
      <c r="D290" s="65" t="s">
        <v>1062</v>
      </c>
      <c r="E290" s="66" t="s">
        <v>1034</v>
      </c>
      <c r="F290" s="66" t="s">
        <v>86</v>
      </c>
      <c r="G290" s="66" t="s">
        <v>1052</v>
      </c>
      <c r="H290" s="67" t="s">
        <v>241</v>
      </c>
      <c r="I290" s="66" t="s">
        <v>108</v>
      </c>
      <c r="J290" s="66" t="s">
        <v>1053</v>
      </c>
      <c r="K290" s="66">
        <v>2010</v>
      </c>
      <c r="L290" s="68" t="s">
        <v>1063</v>
      </c>
    </row>
    <row r="291" spans="1:12" s="34" customFormat="1" ht="136.5" customHeight="1">
      <c r="A291" s="21" t="s">
        <v>108</v>
      </c>
      <c r="B291" s="22" t="s">
        <v>30</v>
      </c>
      <c r="C291" s="65" t="s">
        <v>1064</v>
      </c>
      <c r="D291" s="65" t="s">
        <v>1065</v>
      </c>
      <c r="E291" s="66" t="s">
        <v>979</v>
      </c>
      <c r="F291" s="66" t="s">
        <v>86</v>
      </c>
      <c r="G291" s="66" t="s">
        <v>1052</v>
      </c>
      <c r="H291" s="67" t="s">
        <v>241</v>
      </c>
      <c r="I291" s="66" t="s">
        <v>108</v>
      </c>
      <c r="J291" s="66" t="s">
        <v>1053</v>
      </c>
      <c r="K291" s="66">
        <v>2010</v>
      </c>
      <c r="L291" s="68" t="s">
        <v>1063</v>
      </c>
    </row>
    <row r="292" spans="1:12" s="34" customFormat="1" ht="132" customHeight="1">
      <c r="A292" s="21" t="s">
        <v>108</v>
      </c>
      <c r="B292" s="22" t="s">
        <v>30</v>
      </c>
      <c r="C292" s="65" t="s">
        <v>1066</v>
      </c>
      <c r="D292" s="65" t="s">
        <v>1067</v>
      </c>
      <c r="E292" s="66" t="s">
        <v>1034</v>
      </c>
      <c r="F292" s="66" t="s">
        <v>86</v>
      </c>
      <c r="G292" s="66" t="s">
        <v>1052</v>
      </c>
      <c r="H292" s="67" t="s">
        <v>241</v>
      </c>
      <c r="I292" s="66" t="s">
        <v>108</v>
      </c>
      <c r="J292" s="66" t="s">
        <v>1053</v>
      </c>
      <c r="K292" s="66">
        <v>1992</v>
      </c>
      <c r="L292" s="68" t="s">
        <v>1057</v>
      </c>
    </row>
    <row r="293" spans="1:12" s="34" customFormat="1" ht="120" customHeight="1">
      <c r="A293" s="21" t="s">
        <v>108</v>
      </c>
      <c r="B293" s="22" t="s">
        <v>30</v>
      </c>
      <c r="C293" s="65" t="s">
        <v>1068</v>
      </c>
      <c r="D293" s="65" t="s">
        <v>1069</v>
      </c>
      <c r="E293" s="66" t="s">
        <v>979</v>
      </c>
      <c r="F293" s="66" t="s">
        <v>86</v>
      </c>
      <c r="G293" s="66" t="s">
        <v>1052</v>
      </c>
      <c r="H293" s="67" t="s">
        <v>241</v>
      </c>
      <c r="I293" s="66" t="s">
        <v>108</v>
      </c>
      <c r="J293" s="66" t="s">
        <v>1053</v>
      </c>
      <c r="K293" s="66">
        <v>2010</v>
      </c>
      <c r="L293" s="68" t="s">
        <v>1070</v>
      </c>
    </row>
    <row r="294" spans="1:12" s="34" customFormat="1" ht="86.4">
      <c r="A294" s="21" t="s">
        <v>108</v>
      </c>
      <c r="B294" s="22" t="s">
        <v>30</v>
      </c>
      <c r="C294" s="65" t="s">
        <v>1071</v>
      </c>
      <c r="D294" s="65" t="s">
        <v>1072</v>
      </c>
      <c r="E294" s="66" t="s">
        <v>979</v>
      </c>
      <c r="F294" s="66" t="s">
        <v>86</v>
      </c>
      <c r="G294" s="66" t="s">
        <v>1052</v>
      </c>
      <c r="H294" s="67" t="s">
        <v>241</v>
      </c>
      <c r="I294" s="66" t="s">
        <v>108</v>
      </c>
      <c r="J294" s="66" t="s">
        <v>1053</v>
      </c>
      <c r="K294" s="66">
        <v>2014</v>
      </c>
      <c r="L294" s="68" t="s">
        <v>1073</v>
      </c>
    </row>
    <row r="295" spans="1:12" s="34" customFormat="1" ht="121.5" customHeight="1">
      <c r="A295" s="21" t="s">
        <v>108</v>
      </c>
      <c r="B295" s="22" t="s">
        <v>30</v>
      </c>
      <c r="C295" s="65" t="s">
        <v>1074</v>
      </c>
      <c r="D295" s="65" t="s">
        <v>1075</v>
      </c>
      <c r="E295" s="66" t="s">
        <v>979</v>
      </c>
      <c r="F295" s="66" t="s">
        <v>86</v>
      </c>
      <c r="G295" s="66" t="s">
        <v>1052</v>
      </c>
      <c r="H295" s="67" t="s">
        <v>241</v>
      </c>
      <c r="I295" s="66" t="s">
        <v>108</v>
      </c>
      <c r="J295" s="66" t="s">
        <v>1053</v>
      </c>
      <c r="K295" s="66" t="s">
        <v>1076</v>
      </c>
      <c r="L295" s="68" t="s">
        <v>1060</v>
      </c>
    </row>
    <row r="296" spans="1:12" s="34" customFormat="1" ht="101.25" customHeight="1">
      <c r="A296" s="21" t="s">
        <v>108</v>
      </c>
      <c r="B296" s="22" t="s">
        <v>30</v>
      </c>
      <c r="C296" s="65" t="s">
        <v>1077</v>
      </c>
      <c r="D296" s="65" t="s">
        <v>1078</v>
      </c>
      <c r="E296" s="66" t="s">
        <v>1079</v>
      </c>
      <c r="F296" s="66" t="s">
        <v>86</v>
      </c>
      <c r="G296" s="66" t="s">
        <v>1080</v>
      </c>
      <c r="H296" s="67" t="s">
        <v>241</v>
      </c>
      <c r="I296" s="66" t="s">
        <v>108</v>
      </c>
      <c r="J296" s="66" t="s">
        <v>1081</v>
      </c>
      <c r="K296" s="66"/>
      <c r="L296" s="68"/>
    </row>
    <row r="297" spans="1:12" s="34" customFormat="1" ht="99.15" customHeight="1">
      <c r="A297" s="21" t="s">
        <v>108</v>
      </c>
      <c r="B297" s="22" t="s">
        <v>30</v>
      </c>
      <c r="C297" s="65" t="s">
        <v>1082</v>
      </c>
      <c r="D297" s="65" t="s">
        <v>1083</v>
      </c>
      <c r="E297" s="66" t="s">
        <v>990</v>
      </c>
      <c r="F297" s="66" t="s">
        <v>86</v>
      </c>
      <c r="G297" s="66" t="s">
        <v>1080</v>
      </c>
      <c r="H297" s="67" t="s">
        <v>241</v>
      </c>
      <c r="I297" s="66" t="s">
        <v>108</v>
      </c>
      <c r="J297" s="66" t="s">
        <v>1081</v>
      </c>
      <c r="K297" s="66"/>
      <c r="L297" s="68"/>
    </row>
    <row r="298" spans="1:12" s="34" customFormat="1" ht="105.75" customHeight="1">
      <c r="A298" s="21" t="s">
        <v>108</v>
      </c>
      <c r="B298" s="22" t="s">
        <v>30</v>
      </c>
      <c r="C298" s="65" t="s">
        <v>1084</v>
      </c>
      <c r="D298" s="65" t="s">
        <v>1085</v>
      </c>
      <c r="E298" s="66" t="s">
        <v>979</v>
      </c>
      <c r="F298" s="66" t="s">
        <v>86</v>
      </c>
      <c r="G298" s="66" t="s">
        <v>1052</v>
      </c>
      <c r="H298" s="67" t="s">
        <v>241</v>
      </c>
      <c r="I298" s="66" t="s">
        <v>108</v>
      </c>
      <c r="J298" s="66" t="s">
        <v>1053</v>
      </c>
      <c r="K298" s="66" t="s">
        <v>1086</v>
      </c>
      <c r="L298" s="68" t="s">
        <v>1087</v>
      </c>
    </row>
    <row r="299" spans="1:12" s="34" customFormat="1" ht="104.25" customHeight="1">
      <c r="A299" s="21" t="s">
        <v>108</v>
      </c>
      <c r="B299" s="22" t="s">
        <v>30</v>
      </c>
      <c r="C299" s="65" t="s">
        <v>1088</v>
      </c>
      <c r="D299" s="65" t="s">
        <v>1089</v>
      </c>
      <c r="E299" s="66" t="s">
        <v>979</v>
      </c>
      <c r="F299" s="66" t="s">
        <v>86</v>
      </c>
      <c r="G299" s="66" t="s">
        <v>1052</v>
      </c>
      <c r="H299" s="67" t="s">
        <v>241</v>
      </c>
      <c r="I299" s="66" t="s">
        <v>108</v>
      </c>
      <c r="J299" s="66" t="s">
        <v>1053</v>
      </c>
      <c r="K299" s="66" t="s">
        <v>1090</v>
      </c>
      <c r="L299" s="68" t="s">
        <v>1091</v>
      </c>
    </row>
    <row r="300" spans="1:12" s="34" customFormat="1" ht="147" customHeight="1">
      <c r="A300" s="21" t="s">
        <v>108</v>
      </c>
      <c r="B300" s="22" t="s">
        <v>30</v>
      </c>
      <c r="C300" s="65" t="s">
        <v>1092</v>
      </c>
      <c r="D300" s="65" t="s">
        <v>1093</v>
      </c>
      <c r="E300" s="70" t="s">
        <v>1094</v>
      </c>
      <c r="F300" s="66" t="s">
        <v>86</v>
      </c>
      <c r="G300" s="70" t="s">
        <v>1095</v>
      </c>
      <c r="H300" s="67" t="s">
        <v>241</v>
      </c>
      <c r="I300" s="66" t="s">
        <v>108</v>
      </c>
      <c r="J300" s="70" t="s">
        <v>1096</v>
      </c>
      <c r="K300" s="70">
        <v>2007</v>
      </c>
      <c r="L300" s="68" t="s">
        <v>1097</v>
      </c>
    </row>
    <row r="301" spans="1:12" s="34" customFormat="1" ht="236.25" customHeight="1">
      <c r="A301" s="21" t="s">
        <v>108</v>
      </c>
      <c r="B301" s="22" t="s">
        <v>30</v>
      </c>
      <c r="C301" s="65" t="s">
        <v>1098</v>
      </c>
      <c r="D301" s="65" t="s">
        <v>1099</v>
      </c>
      <c r="E301" s="70" t="s">
        <v>1094</v>
      </c>
      <c r="F301" s="66" t="s">
        <v>86</v>
      </c>
      <c r="G301" s="70" t="s">
        <v>1095</v>
      </c>
      <c r="H301" s="67" t="s">
        <v>241</v>
      </c>
      <c r="I301" s="66" t="s">
        <v>108</v>
      </c>
      <c r="J301" s="70" t="s">
        <v>1096</v>
      </c>
      <c r="K301" s="70">
        <v>2008</v>
      </c>
      <c r="L301" s="68" t="s">
        <v>1097</v>
      </c>
    </row>
    <row r="302" spans="1:12" s="34" customFormat="1" ht="119.25" customHeight="1">
      <c r="A302" s="21" t="s">
        <v>108</v>
      </c>
      <c r="B302" s="22" t="s">
        <v>30</v>
      </c>
      <c r="C302" s="65" t="s">
        <v>1100</v>
      </c>
      <c r="D302" s="65" t="s">
        <v>1101</v>
      </c>
      <c r="E302" s="70" t="s">
        <v>979</v>
      </c>
      <c r="F302" s="66" t="s">
        <v>86</v>
      </c>
      <c r="G302" s="70" t="s">
        <v>1102</v>
      </c>
      <c r="H302" s="67" t="s">
        <v>241</v>
      </c>
      <c r="I302" s="66" t="s">
        <v>108</v>
      </c>
      <c r="J302" s="70" t="s">
        <v>1096</v>
      </c>
      <c r="K302" s="70">
        <v>2000</v>
      </c>
      <c r="L302" s="71" t="s">
        <v>1103</v>
      </c>
    </row>
    <row r="303" spans="1:12" s="34" customFormat="1" ht="89.25" customHeight="1">
      <c r="A303" s="21" t="s">
        <v>108</v>
      </c>
      <c r="B303" s="22" t="s">
        <v>30</v>
      </c>
      <c r="C303" s="65" t="s">
        <v>1104</v>
      </c>
      <c r="D303" s="65" t="s">
        <v>1105</v>
      </c>
      <c r="E303" s="70" t="s">
        <v>1079</v>
      </c>
      <c r="F303" s="66" t="s">
        <v>86</v>
      </c>
      <c r="G303" s="70" t="s">
        <v>1106</v>
      </c>
      <c r="H303" s="67" t="s">
        <v>241</v>
      </c>
      <c r="I303" s="66" t="s">
        <v>108</v>
      </c>
      <c r="J303" s="70" t="s">
        <v>1096</v>
      </c>
      <c r="K303" s="70" t="s">
        <v>1107</v>
      </c>
      <c r="L303" s="71" t="s">
        <v>1024</v>
      </c>
    </row>
    <row r="304" spans="1:12" s="34" customFormat="1" ht="90.75" customHeight="1">
      <c r="A304" s="21" t="s">
        <v>108</v>
      </c>
      <c r="B304" s="22" t="s">
        <v>30</v>
      </c>
      <c r="C304" s="65" t="s">
        <v>1108</v>
      </c>
      <c r="D304" s="65" t="s">
        <v>1109</v>
      </c>
      <c r="E304" s="70" t="s">
        <v>1079</v>
      </c>
      <c r="F304" s="66" t="s">
        <v>86</v>
      </c>
      <c r="G304" s="70" t="s">
        <v>1106</v>
      </c>
      <c r="H304" s="67" t="s">
        <v>241</v>
      </c>
      <c r="I304" s="66" t="s">
        <v>108</v>
      </c>
      <c r="J304" s="70" t="s">
        <v>1096</v>
      </c>
      <c r="K304" s="70" t="s">
        <v>1107</v>
      </c>
      <c r="L304" s="71" t="s">
        <v>1024</v>
      </c>
    </row>
    <row r="305" spans="1:12" s="34" customFormat="1" ht="102.75" customHeight="1">
      <c r="A305" s="21" t="s">
        <v>108</v>
      </c>
      <c r="B305" s="22" t="s">
        <v>30</v>
      </c>
      <c r="C305" s="65" t="s">
        <v>1110</v>
      </c>
      <c r="D305" s="65" t="s">
        <v>1111</v>
      </c>
      <c r="E305" s="66" t="s">
        <v>979</v>
      </c>
      <c r="F305" s="66" t="s">
        <v>86</v>
      </c>
      <c r="G305" s="66" t="s">
        <v>1112</v>
      </c>
      <c r="H305" s="67" t="s">
        <v>241</v>
      </c>
      <c r="I305" s="66" t="s">
        <v>108</v>
      </c>
      <c r="J305" s="66" t="s">
        <v>1053</v>
      </c>
      <c r="K305" s="66" t="s">
        <v>1113</v>
      </c>
      <c r="L305" s="68" t="s">
        <v>1114</v>
      </c>
    </row>
    <row r="306" spans="1:12" s="34" customFormat="1" ht="109.5" customHeight="1">
      <c r="A306" s="21" t="s">
        <v>108</v>
      </c>
      <c r="B306" s="22" t="s">
        <v>30</v>
      </c>
      <c r="C306" s="65" t="s">
        <v>854</v>
      </c>
      <c r="D306" s="65" t="s">
        <v>1115</v>
      </c>
      <c r="E306" s="66" t="s">
        <v>979</v>
      </c>
      <c r="F306" s="66" t="s">
        <v>230</v>
      </c>
      <c r="G306" s="66" t="s">
        <v>1116</v>
      </c>
      <c r="H306" s="67" t="s">
        <v>1117</v>
      </c>
      <c r="I306" s="66" t="s">
        <v>108</v>
      </c>
      <c r="J306" s="66" t="s">
        <v>1118</v>
      </c>
      <c r="K306" s="66"/>
      <c r="L306" s="68"/>
    </row>
    <row r="307" spans="1:12" s="34" customFormat="1" ht="97.5" customHeight="1">
      <c r="A307" s="21" t="s">
        <v>108</v>
      </c>
      <c r="B307" s="22" t="s">
        <v>30</v>
      </c>
      <c r="C307" s="65" t="s">
        <v>1119</v>
      </c>
      <c r="D307" s="65" t="s">
        <v>1120</v>
      </c>
      <c r="E307" s="66" t="s">
        <v>979</v>
      </c>
      <c r="F307" s="66" t="s">
        <v>230</v>
      </c>
      <c r="G307" s="66" t="s">
        <v>1121</v>
      </c>
      <c r="H307" s="67" t="s">
        <v>1122</v>
      </c>
      <c r="I307" s="66" t="s">
        <v>108</v>
      </c>
      <c r="J307" s="66" t="s">
        <v>1118</v>
      </c>
      <c r="K307" s="66"/>
      <c r="L307" s="68"/>
    </row>
    <row r="308" spans="1:12" s="34" customFormat="1" ht="171.15" customHeight="1">
      <c r="A308" s="21" t="s">
        <v>108</v>
      </c>
      <c r="B308" s="22" t="s">
        <v>30</v>
      </c>
      <c r="C308" s="65" t="s">
        <v>1123</v>
      </c>
      <c r="D308" s="65" t="s">
        <v>1124</v>
      </c>
      <c r="E308" s="66" t="s">
        <v>979</v>
      </c>
      <c r="F308" s="66" t="s">
        <v>86</v>
      </c>
      <c r="G308" s="66" t="s">
        <v>1125</v>
      </c>
      <c r="H308" s="67" t="s">
        <v>1122</v>
      </c>
      <c r="I308" s="66" t="s">
        <v>108</v>
      </c>
      <c r="J308" s="66" t="s">
        <v>1118</v>
      </c>
      <c r="K308" s="66"/>
      <c r="L308" s="68"/>
    </row>
    <row r="309" spans="1:12" s="34" customFormat="1" ht="73.5" customHeight="1">
      <c r="A309" s="21" t="s">
        <v>108</v>
      </c>
      <c r="B309" s="22" t="s">
        <v>30</v>
      </c>
      <c r="C309" s="65" t="s">
        <v>1126</v>
      </c>
      <c r="D309" s="65" t="s">
        <v>1127</v>
      </c>
      <c r="E309" s="66" t="s">
        <v>371</v>
      </c>
      <c r="F309" s="66" t="s">
        <v>86</v>
      </c>
      <c r="G309" s="66" t="s">
        <v>1128</v>
      </c>
      <c r="H309" s="67" t="s">
        <v>1129</v>
      </c>
      <c r="I309" s="66" t="s">
        <v>108</v>
      </c>
      <c r="J309" s="66" t="s">
        <v>1130</v>
      </c>
      <c r="K309" s="66"/>
      <c r="L309" s="68"/>
    </row>
    <row r="310" spans="1:12" s="34" customFormat="1" ht="92.25" customHeight="1">
      <c r="A310" s="21" t="s">
        <v>108</v>
      </c>
      <c r="B310" s="22" t="s">
        <v>30</v>
      </c>
      <c r="C310" s="65" t="s">
        <v>1131</v>
      </c>
      <c r="D310" s="65" t="s">
        <v>1132</v>
      </c>
      <c r="E310" s="66" t="s">
        <v>1133</v>
      </c>
      <c r="F310" s="66" t="s">
        <v>86</v>
      </c>
      <c r="G310" s="72" t="s">
        <v>1134</v>
      </c>
      <c r="H310" s="67" t="s">
        <v>1129</v>
      </c>
      <c r="I310" s="66" t="s">
        <v>108</v>
      </c>
      <c r="J310" s="66" t="s">
        <v>1135</v>
      </c>
      <c r="K310" s="66"/>
      <c r="L310" s="68"/>
    </row>
    <row r="311" spans="1:12" s="34" customFormat="1" ht="90" customHeight="1">
      <c r="A311" s="21" t="s">
        <v>108</v>
      </c>
      <c r="B311" s="22" t="s">
        <v>30</v>
      </c>
      <c r="C311" s="65" t="s">
        <v>1136</v>
      </c>
      <c r="D311" s="65" t="s">
        <v>1137</v>
      </c>
      <c r="E311" s="66" t="s">
        <v>979</v>
      </c>
      <c r="F311" s="66" t="s">
        <v>86</v>
      </c>
      <c r="G311" s="66" t="s">
        <v>1138</v>
      </c>
      <c r="H311" s="67" t="s">
        <v>1129</v>
      </c>
      <c r="I311" s="66" t="s">
        <v>108</v>
      </c>
      <c r="J311" s="66" t="s">
        <v>1139</v>
      </c>
      <c r="K311" s="66"/>
      <c r="L311" s="68"/>
    </row>
    <row r="312" spans="1:12" s="34" customFormat="1" ht="117.15" customHeight="1">
      <c r="A312" s="21" t="s">
        <v>108</v>
      </c>
      <c r="B312" s="22" t="s">
        <v>30</v>
      </c>
      <c r="C312" s="65" t="s">
        <v>1140</v>
      </c>
      <c r="D312" s="65" t="s">
        <v>1141</v>
      </c>
      <c r="E312" s="66" t="s">
        <v>1142</v>
      </c>
      <c r="F312" s="66" t="s">
        <v>86</v>
      </c>
      <c r="G312" s="66" t="s">
        <v>1143</v>
      </c>
      <c r="H312" s="67" t="s">
        <v>1129</v>
      </c>
      <c r="I312" s="66" t="s">
        <v>1144</v>
      </c>
      <c r="J312" s="66" t="s">
        <v>1130</v>
      </c>
      <c r="K312" s="66"/>
      <c r="L312" s="68"/>
    </row>
    <row r="313" spans="1:12" s="34" customFormat="1" ht="155.25" customHeight="1">
      <c r="A313" s="21" t="s">
        <v>108</v>
      </c>
      <c r="B313" s="22" t="s">
        <v>30</v>
      </c>
      <c r="C313" s="65" t="s">
        <v>1145</v>
      </c>
      <c r="D313" s="65" t="s">
        <v>1146</v>
      </c>
      <c r="E313" s="66" t="s">
        <v>1147</v>
      </c>
      <c r="F313" s="66" t="s">
        <v>86</v>
      </c>
      <c r="G313" s="66" t="s">
        <v>1148</v>
      </c>
      <c r="H313" s="67" t="s">
        <v>241</v>
      </c>
      <c r="I313" s="66" t="s">
        <v>108</v>
      </c>
      <c r="J313" s="66" t="s">
        <v>1149</v>
      </c>
      <c r="K313" s="66" t="s">
        <v>1150</v>
      </c>
      <c r="L313" s="68" t="s">
        <v>1151</v>
      </c>
    </row>
    <row r="314" spans="1:12" s="34" customFormat="1" ht="102" customHeight="1">
      <c r="A314" s="21" t="s">
        <v>108</v>
      </c>
      <c r="B314" s="22" t="s">
        <v>30</v>
      </c>
      <c r="C314" s="65" t="s">
        <v>1152</v>
      </c>
      <c r="D314" s="65" t="s">
        <v>1153</v>
      </c>
      <c r="E314" s="66" t="s">
        <v>990</v>
      </c>
      <c r="F314" s="66" t="s">
        <v>86</v>
      </c>
      <c r="G314" s="66" t="s">
        <v>1154</v>
      </c>
      <c r="H314" s="67" t="s">
        <v>241</v>
      </c>
      <c r="I314" s="66" t="s">
        <v>108</v>
      </c>
      <c r="J314" s="66" t="s">
        <v>1155</v>
      </c>
      <c r="K314" s="66"/>
      <c r="L314" s="68"/>
    </row>
    <row r="315" spans="1:12" s="34" customFormat="1" ht="102.75" customHeight="1">
      <c r="A315" s="21" t="s">
        <v>108</v>
      </c>
      <c r="B315" s="22" t="s">
        <v>30</v>
      </c>
      <c r="C315" s="65" t="s">
        <v>1156</v>
      </c>
      <c r="D315" s="65" t="s">
        <v>1157</v>
      </c>
      <c r="E315" s="66" t="s">
        <v>1158</v>
      </c>
      <c r="F315" s="66" t="s">
        <v>86</v>
      </c>
      <c r="G315" s="66" t="s">
        <v>1159</v>
      </c>
      <c r="H315" s="67" t="s">
        <v>241</v>
      </c>
      <c r="I315" s="66" t="s">
        <v>108</v>
      </c>
      <c r="J315" s="66" t="s">
        <v>1160</v>
      </c>
      <c r="K315" s="66"/>
      <c r="L315" s="68"/>
    </row>
    <row r="316" spans="1:12" s="34" customFormat="1" ht="104.25" customHeight="1">
      <c r="A316" s="21" t="s">
        <v>108</v>
      </c>
      <c r="B316" s="22" t="s">
        <v>30</v>
      </c>
      <c r="C316" s="65" t="s">
        <v>1161</v>
      </c>
      <c r="D316" s="65" t="s">
        <v>1162</v>
      </c>
      <c r="E316" s="66" t="s">
        <v>1163</v>
      </c>
      <c r="F316" s="66" t="s">
        <v>86</v>
      </c>
      <c r="G316" s="66" t="s">
        <v>1164</v>
      </c>
      <c r="H316" s="67" t="s">
        <v>241</v>
      </c>
      <c r="I316" s="66" t="s">
        <v>108</v>
      </c>
      <c r="J316" s="66" t="s">
        <v>1160</v>
      </c>
      <c r="K316" s="66"/>
      <c r="L316" s="68"/>
    </row>
    <row r="317" spans="1:12" s="34" customFormat="1" ht="102.75" customHeight="1">
      <c r="A317" s="21" t="s">
        <v>108</v>
      </c>
      <c r="B317" s="22" t="s">
        <v>30</v>
      </c>
      <c r="C317" s="65" t="s">
        <v>1165</v>
      </c>
      <c r="D317" s="65" t="s">
        <v>1166</v>
      </c>
      <c r="E317" s="66" t="s">
        <v>1163</v>
      </c>
      <c r="F317" s="66" t="s">
        <v>86</v>
      </c>
      <c r="G317" s="66" t="s">
        <v>1167</v>
      </c>
      <c r="H317" s="67" t="s">
        <v>241</v>
      </c>
      <c r="I317" s="66" t="s">
        <v>108</v>
      </c>
      <c r="J317" s="66" t="s">
        <v>1160</v>
      </c>
      <c r="K317" s="66"/>
      <c r="L317" s="68"/>
    </row>
    <row r="318" spans="1:12" s="34" customFormat="1" ht="114.75" customHeight="1">
      <c r="A318" s="21" t="s">
        <v>108</v>
      </c>
      <c r="B318" s="22" t="s">
        <v>30</v>
      </c>
      <c r="C318" s="65" t="s">
        <v>1168</v>
      </c>
      <c r="D318" s="65" t="s">
        <v>1169</v>
      </c>
      <c r="E318" s="66" t="s">
        <v>1163</v>
      </c>
      <c r="F318" s="66" t="s">
        <v>86</v>
      </c>
      <c r="G318" s="66" t="s">
        <v>1167</v>
      </c>
      <c r="H318" s="67" t="s">
        <v>241</v>
      </c>
      <c r="I318" s="66" t="s">
        <v>108</v>
      </c>
      <c r="J318" s="66" t="s">
        <v>1160</v>
      </c>
      <c r="K318" s="66"/>
      <c r="L318" s="68"/>
    </row>
    <row r="319" spans="1:12" s="34" customFormat="1" ht="101.25" customHeight="1">
      <c r="A319" s="21" t="s">
        <v>108</v>
      </c>
      <c r="B319" s="22" t="s">
        <v>30</v>
      </c>
      <c r="C319" s="65" t="s">
        <v>1170</v>
      </c>
      <c r="D319" s="65" t="s">
        <v>1171</v>
      </c>
      <c r="E319" s="66" t="s">
        <v>990</v>
      </c>
      <c r="F319" s="66" t="s">
        <v>86</v>
      </c>
      <c r="G319" s="66" t="s">
        <v>1154</v>
      </c>
      <c r="H319" s="67" t="s">
        <v>1172</v>
      </c>
      <c r="I319" s="66" t="s">
        <v>108</v>
      </c>
      <c r="J319" s="66" t="s">
        <v>1155</v>
      </c>
      <c r="K319" s="66"/>
      <c r="L319" s="68"/>
    </row>
    <row r="320" spans="1:12" s="34" customFormat="1" ht="104.25" customHeight="1">
      <c r="A320" s="21" t="s">
        <v>108</v>
      </c>
      <c r="B320" s="22" t="s">
        <v>30</v>
      </c>
      <c r="C320" s="65" t="s">
        <v>1173</v>
      </c>
      <c r="D320" s="65" t="s">
        <v>1174</v>
      </c>
      <c r="E320" s="66" t="s">
        <v>1175</v>
      </c>
      <c r="F320" s="66" t="s">
        <v>86</v>
      </c>
      <c r="G320" s="66" t="s">
        <v>1176</v>
      </c>
      <c r="H320" s="67" t="s">
        <v>241</v>
      </c>
      <c r="I320" s="66" t="s">
        <v>108</v>
      </c>
      <c r="J320" s="66" t="s">
        <v>1177</v>
      </c>
      <c r="K320" s="66"/>
      <c r="L320" s="68"/>
    </row>
    <row r="321" spans="1:12" s="34" customFormat="1" ht="85.5" customHeight="1">
      <c r="A321" s="21" t="s">
        <v>108</v>
      </c>
      <c r="B321" s="22" t="s">
        <v>30</v>
      </c>
      <c r="C321" s="65" t="s">
        <v>1178</v>
      </c>
      <c r="D321" s="65" t="s">
        <v>1179</v>
      </c>
      <c r="E321" s="66" t="s">
        <v>1180</v>
      </c>
      <c r="F321" s="66" t="s">
        <v>86</v>
      </c>
      <c r="G321" s="66" t="s">
        <v>1181</v>
      </c>
      <c r="H321" s="67" t="s">
        <v>241</v>
      </c>
      <c r="I321" s="66" t="s">
        <v>108</v>
      </c>
      <c r="J321" s="66" t="s">
        <v>1135</v>
      </c>
      <c r="K321" s="66"/>
      <c r="L321" s="68"/>
    </row>
    <row r="322" spans="1:12" s="34" customFormat="1" ht="71.25" customHeight="1">
      <c r="A322" s="21" t="s">
        <v>108</v>
      </c>
      <c r="B322" s="22" t="s">
        <v>30</v>
      </c>
      <c r="C322" s="65" t="s">
        <v>1182</v>
      </c>
      <c r="D322" s="65" t="s">
        <v>1183</v>
      </c>
      <c r="E322" s="66" t="s">
        <v>1142</v>
      </c>
      <c r="F322" s="66" t="s">
        <v>86</v>
      </c>
      <c r="G322" s="66" t="s">
        <v>1128</v>
      </c>
      <c r="H322" s="67" t="s">
        <v>1129</v>
      </c>
      <c r="I322" s="66" t="s">
        <v>108</v>
      </c>
      <c r="J322" s="66" t="s">
        <v>1130</v>
      </c>
      <c r="K322" s="66"/>
      <c r="L322" s="68"/>
    </row>
    <row r="323" spans="1:12" s="34" customFormat="1" ht="73.5" customHeight="1">
      <c r="A323" s="21" t="s">
        <v>108</v>
      </c>
      <c r="B323" s="22" t="s">
        <v>30</v>
      </c>
      <c r="C323" s="65" t="s">
        <v>1184</v>
      </c>
      <c r="D323" s="65" t="s">
        <v>1185</v>
      </c>
      <c r="E323" s="66" t="s">
        <v>371</v>
      </c>
      <c r="F323" s="66" t="s">
        <v>86</v>
      </c>
      <c r="G323" s="66" t="s">
        <v>1128</v>
      </c>
      <c r="H323" s="67" t="s">
        <v>1129</v>
      </c>
      <c r="I323" s="66" t="s">
        <v>108</v>
      </c>
      <c r="J323" s="66" t="s">
        <v>1130</v>
      </c>
      <c r="K323" s="66"/>
      <c r="L323" s="68"/>
    </row>
    <row r="324" spans="1:12" s="34" customFormat="1" ht="70.5" customHeight="1">
      <c r="A324" s="21" t="s">
        <v>108</v>
      </c>
      <c r="B324" s="22" t="s">
        <v>30</v>
      </c>
      <c r="C324" s="65" t="s">
        <v>1186</v>
      </c>
      <c r="D324" s="65" t="s">
        <v>1187</v>
      </c>
      <c r="E324" s="66" t="s">
        <v>371</v>
      </c>
      <c r="F324" s="66" t="s">
        <v>86</v>
      </c>
      <c r="G324" s="66" t="s">
        <v>1128</v>
      </c>
      <c r="H324" s="67" t="s">
        <v>1129</v>
      </c>
      <c r="I324" s="66" t="s">
        <v>108</v>
      </c>
      <c r="J324" s="66" t="s">
        <v>1130</v>
      </c>
      <c r="K324" s="66"/>
      <c r="L324" s="68"/>
    </row>
    <row r="325" spans="1:12" s="34" customFormat="1" ht="99.15" customHeight="1">
      <c r="A325" s="21" t="s">
        <v>108</v>
      </c>
      <c r="B325" s="22" t="s">
        <v>30</v>
      </c>
      <c r="C325" s="65" t="s">
        <v>1188</v>
      </c>
      <c r="D325" s="65" t="s">
        <v>1189</v>
      </c>
      <c r="E325" s="66" t="s">
        <v>1190</v>
      </c>
      <c r="F325" s="66" t="s">
        <v>86</v>
      </c>
      <c r="G325" s="66" t="s">
        <v>1176</v>
      </c>
      <c r="H325" s="67" t="s">
        <v>241</v>
      </c>
      <c r="I325" s="66" t="s">
        <v>108</v>
      </c>
      <c r="J325" s="66" t="s">
        <v>1177</v>
      </c>
      <c r="K325" s="66" t="s">
        <v>505</v>
      </c>
      <c r="L325" s="68"/>
    </row>
    <row r="326" spans="1:12" s="34" customFormat="1" ht="96.75" customHeight="1">
      <c r="A326" s="21" t="s">
        <v>108</v>
      </c>
      <c r="B326" s="22" t="s">
        <v>30</v>
      </c>
      <c r="C326" s="65" t="s">
        <v>1191</v>
      </c>
      <c r="D326" s="65" t="s">
        <v>1192</v>
      </c>
      <c r="E326" s="66" t="s">
        <v>1190</v>
      </c>
      <c r="F326" s="66" t="s">
        <v>86</v>
      </c>
      <c r="G326" s="66" t="s">
        <v>1176</v>
      </c>
      <c r="H326" s="67" t="s">
        <v>241</v>
      </c>
      <c r="I326" s="66" t="s">
        <v>108</v>
      </c>
      <c r="J326" s="66" t="s">
        <v>1177</v>
      </c>
      <c r="K326" s="66" t="s">
        <v>505</v>
      </c>
      <c r="L326" s="68"/>
    </row>
    <row r="327" spans="1:12" s="34" customFormat="1" ht="96.75" customHeight="1">
      <c r="A327" s="21" t="s">
        <v>108</v>
      </c>
      <c r="B327" s="22" t="s">
        <v>30</v>
      </c>
      <c r="C327" s="65" t="s">
        <v>1193</v>
      </c>
      <c r="D327" s="65" t="s">
        <v>1194</v>
      </c>
      <c r="E327" s="66" t="s">
        <v>990</v>
      </c>
      <c r="F327" s="66" t="s">
        <v>86</v>
      </c>
      <c r="G327" s="66" t="s">
        <v>1195</v>
      </c>
      <c r="H327" s="67" t="s">
        <v>241</v>
      </c>
      <c r="I327" s="66" t="s">
        <v>108</v>
      </c>
      <c r="J327" s="66" t="s">
        <v>1196</v>
      </c>
      <c r="K327" s="66"/>
      <c r="L327" s="68" t="s">
        <v>505</v>
      </c>
    </row>
    <row r="328" spans="1:12" s="34" customFormat="1" ht="99.15" customHeight="1">
      <c r="A328" s="21" t="s">
        <v>108</v>
      </c>
      <c r="B328" s="22" t="s">
        <v>30</v>
      </c>
      <c r="C328" s="65" t="s">
        <v>1197</v>
      </c>
      <c r="D328" s="65" t="s">
        <v>1198</v>
      </c>
      <c r="E328" s="66" t="s">
        <v>990</v>
      </c>
      <c r="F328" s="66" t="s">
        <v>86</v>
      </c>
      <c r="G328" s="66" t="s">
        <v>1195</v>
      </c>
      <c r="H328" s="67" t="s">
        <v>241</v>
      </c>
      <c r="I328" s="66" t="s">
        <v>108</v>
      </c>
      <c r="J328" s="66" t="s">
        <v>1196</v>
      </c>
      <c r="K328" s="66"/>
      <c r="L328" s="68" t="s">
        <v>505</v>
      </c>
    </row>
    <row r="329" spans="1:12" s="34" customFormat="1" ht="99.75" customHeight="1">
      <c r="A329" s="21" t="s">
        <v>108</v>
      </c>
      <c r="B329" s="22" t="s">
        <v>30</v>
      </c>
      <c r="C329" s="65" t="s">
        <v>1199</v>
      </c>
      <c r="D329" s="65" t="s">
        <v>1200</v>
      </c>
      <c r="E329" s="66" t="s">
        <v>990</v>
      </c>
      <c r="F329" s="66" t="s">
        <v>86</v>
      </c>
      <c r="G329" s="66" t="s">
        <v>1195</v>
      </c>
      <c r="H329" s="67" t="s">
        <v>1201</v>
      </c>
      <c r="I329" s="66" t="s">
        <v>108</v>
      </c>
      <c r="J329" s="66" t="s">
        <v>1196</v>
      </c>
      <c r="K329" s="66"/>
      <c r="L329" s="68" t="s">
        <v>505</v>
      </c>
    </row>
    <row r="330" spans="1:12" s="34" customFormat="1" ht="97.5" customHeight="1">
      <c r="A330" s="21" t="s">
        <v>108</v>
      </c>
      <c r="B330" s="22" t="s">
        <v>30</v>
      </c>
      <c r="C330" s="65" t="s">
        <v>1013</v>
      </c>
      <c r="D330" s="65" t="s">
        <v>1202</v>
      </c>
      <c r="E330" s="66" t="s">
        <v>1203</v>
      </c>
      <c r="F330" s="66" t="s">
        <v>86</v>
      </c>
      <c r="G330" s="66" t="s">
        <v>1195</v>
      </c>
      <c r="H330" s="67" t="s">
        <v>241</v>
      </c>
      <c r="I330" s="66" t="s">
        <v>108</v>
      </c>
      <c r="J330" s="66" t="s">
        <v>1196</v>
      </c>
      <c r="K330" s="66" t="s">
        <v>1017</v>
      </c>
      <c r="L330" s="68" t="s">
        <v>1087</v>
      </c>
    </row>
    <row r="331" spans="1:12" s="34" customFormat="1" ht="98.25" customHeight="1">
      <c r="A331" s="21" t="s">
        <v>108</v>
      </c>
      <c r="B331" s="22" t="s">
        <v>30</v>
      </c>
      <c r="C331" s="65" t="s">
        <v>1204</v>
      </c>
      <c r="D331" s="65" t="s">
        <v>1205</v>
      </c>
      <c r="E331" s="66" t="s">
        <v>990</v>
      </c>
      <c r="F331" s="66" t="s">
        <v>86</v>
      </c>
      <c r="G331" s="66" t="s">
        <v>1195</v>
      </c>
      <c r="H331" s="67" t="s">
        <v>241</v>
      </c>
      <c r="I331" s="66" t="s">
        <v>108</v>
      </c>
      <c r="J331" s="66" t="s">
        <v>1196</v>
      </c>
      <c r="K331" s="66"/>
      <c r="L331" s="68" t="s">
        <v>1024</v>
      </c>
    </row>
    <row r="332" spans="1:12" s="34" customFormat="1" ht="95.4" customHeight="1">
      <c r="A332" s="21" t="s">
        <v>108</v>
      </c>
      <c r="B332" s="22" t="s">
        <v>30</v>
      </c>
      <c r="C332" s="65" t="s">
        <v>1206</v>
      </c>
      <c r="D332" s="65" t="s">
        <v>1207</v>
      </c>
      <c r="E332" s="66" t="s">
        <v>1208</v>
      </c>
      <c r="F332" s="66" t="s">
        <v>86</v>
      </c>
      <c r="G332" s="66" t="s">
        <v>1195</v>
      </c>
      <c r="H332" s="67" t="s">
        <v>241</v>
      </c>
      <c r="I332" s="66" t="s">
        <v>108</v>
      </c>
      <c r="J332" s="66" t="s">
        <v>1196</v>
      </c>
      <c r="K332" s="66" t="s">
        <v>326</v>
      </c>
      <c r="L332" s="68" t="s">
        <v>1209</v>
      </c>
    </row>
    <row r="333" spans="1:12" s="34" customFormat="1" ht="100.5" customHeight="1">
      <c r="A333" s="21" t="s">
        <v>108</v>
      </c>
      <c r="B333" s="22" t="s">
        <v>30</v>
      </c>
      <c r="C333" s="65" t="s">
        <v>1210</v>
      </c>
      <c r="D333" s="65" t="s">
        <v>1211</v>
      </c>
      <c r="E333" s="66" t="s">
        <v>1203</v>
      </c>
      <c r="F333" s="66" t="s">
        <v>86</v>
      </c>
      <c r="G333" s="66" t="s">
        <v>1195</v>
      </c>
      <c r="H333" s="67" t="s">
        <v>241</v>
      </c>
      <c r="I333" s="66" t="s">
        <v>108</v>
      </c>
      <c r="J333" s="66" t="s">
        <v>1196</v>
      </c>
      <c r="K333" s="66"/>
      <c r="L333" s="68" t="s">
        <v>505</v>
      </c>
    </row>
    <row r="334" spans="1:12" s="34" customFormat="1" ht="126.75" customHeight="1">
      <c r="A334" s="21" t="s">
        <v>108</v>
      </c>
      <c r="B334" s="22" t="s">
        <v>30</v>
      </c>
      <c r="C334" s="65" t="s">
        <v>1212</v>
      </c>
      <c r="D334" s="65" t="s">
        <v>1213</v>
      </c>
      <c r="E334" s="66" t="s">
        <v>1208</v>
      </c>
      <c r="F334" s="66" t="s">
        <v>86</v>
      </c>
      <c r="G334" s="66" t="s">
        <v>1176</v>
      </c>
      <c r="H334" s="67" t="s">
        <v>241</v>
      </c>
      <c r="I334" s="66" t="s">
        <v>108</v>
      </c>
      <c r="J334" s="66" t="s">
        <v>1177</v>
      </c>
      <c r="K334" s="66"/>
      <c r="L334" s="68" t="s">
        <v>159</v>
      </c>
    </row>
    <row r="335" spans="1:12" s="34" customFormat="1" ht="73.5" customHeight="1">
      <c r="A335" s="21" t="s">
        <v>108</v>
      </c>
      <c r="B335" s="22" t="s">
        <v>30</v>
      </c>
      <c r="C335" s="23" t="s">
        <v>1214</v>
      </c>
      <c r="D335" s="23" t="s">
        <v>1215</v>
      </c>
      <c r="E335" s="24" t="s">
        <v>1216</v>
      </c>
      <c r="F335" s="24" t="s">
        <v>230</v>
      </c>
      <c r="G335" s="24" t="s">
        <v>1217</v>
      </c>
      <c r="H335" s="24" t="s">
        <v>1218</v>
      </c>
      <c r="I335" s="24" t="s">
        <v>108</v>
      </c>
      <c r="J335" s="24" t="s">
        <v>1219</v>
      </c>
      <c r="K335" s="24">
        <v>2010</v>
      </c>
      <c r="L335" s="27" t="s">
        <v>326</v>
      </c>
    </row>
    <row r="336" spans="1:12" s="34" customFormat="1" ht="61.5" customHeight="1">
      <c r="A336" s="21" t="s">
        <v>108</v>
      </c>
      <c r="B336" s="22" t="s">
        <v>30</v>
      </c>
      <c r="C336" s="23" t="s">
        <v>1220</v>
      </c>
      <c r="D336" s="23" t="s">
        <v>1221</v>
      </c>
      <c r="E336" s="24" t="s">
        <v>231</v>
      </c>
      <c r="F336" s="24" t="s">
        <v>230</v>
      </c>
      <c r="G336" s="24" t="s">
        <v>1222</v>
      </c>
      <c r="H336" s="24" t="s">
        <v>764</v>
      </c>
      <c r="I336" s="24" t="s">
        <v>108</v>
      </c>
      <c r="J336" s="24" t="s">
        <v>1219</v>
      </c>
      <c r="K336" s="24">
        <v>1969</v>
      </c>
      <c r="L336" s="27" t="s">
        <v>236</v>
      </c>
    </row>
    <row r="337" spans="1:14" s="34" customFormat="1" ht="61.5" customHeight="1">
      <c r="A337" s="21" t="s">
        <v>108</v>
      </c>
      <c r="B337" s="22" t="s">
        <v>30</v>
      </c>
      <c r="C337" s="23" t="s">
        <v>1223</v>
      </c>
      <c r="D337" s="23" t="s">
        <v>1224</v>
      </c>
      <c r="E337" s="24" t="s">
        <v>231</v>
      </c>
      <c r="F337" s="24" t="s">
        <v>230</v>
      </c>
      <c r="G337" s="24" t="s">
        <v>1222</v>
      </c>
      <c r="H337" s="24" t="s">
        <v>764</v>
      </c>
      <c r="I337" s="24" t="s">
        <v>108</v>
      </c>
      <c r="J337" s="24" t="s">
        <v>1219</v>
      </c>
      <c r="K337" s="24">
        <v>2009</v>
      </c>
      <c r="L337" s="27" t="s">
        <v>322</v>
      </c>
    </row>
    <row r="338" spans="1:14" s="34" customFormat="1" ht="57.75" customHeight="1">
      <c r="A338" s="21" t="s">
        <v>108</v>
      </c>
      <c r="B338" s="22" t="s">
        <v>30</v>
      </c>
      <c r="C338" s="23" t="s">
        <v>1225</v>
      </c>
      <c r="D338" s="23" t="s">
        <v>1226</v>
      </c>
      <c r="E338" s="24" t="s">
        <v>231</v>
      </c>
      <c r="F338" s="24" t="s">
        <v>230</v>
      </c>
      <c r="G338" s="24" t="s">
        <v>1222</v>
      </c>
      <c r="H338" s="24" t="s">
        <v>764</v>
      </c>
      <c r="I338" s="24" t="s">
        <v>108</v>
      </c>
      <c r="J338" s="24" t="s">
        <v>1219</v>
      </c>
      <c r="K338" s="24">
        <v>2003</v>
      </c>
      <c r="L338" s="27" t="s">
        <v>322</v>
      </c>
    </row>
    <row r="339" spans="1:14" s="34" customFormat="1" ht="77.400000000000006" customHeight="1">
      <c r="A339" s="21" t="s">
        <v>108</v>
      </c>
      <c r="B339" s="22" t="s">
        <v>30</v>
      </c>
      <c r="C339" s="23" t="s">
        <v>1227</v>
      </c>
      <c r="D339" s="23" t="s">
        <v>1228</v>
      </c>
      <c r="E339" s="24" t="s">
        <v>231</v>
      </c>
      <c r="F339" s="24" t="s">
        <v>230</v>
      </c>
      <c r="G339" s="24" t="s">
        <v>1229</v>
      </c>
      <c r="H339" s="24" t="s">
        <v>467</v>
      </c>
      <c r="I339" s="24" t="s">
        <v>108</v>
      </c>
      <c r="J339" s="24" t="s">
        <v>1219</v>
      </c>
      <c r="K339" s="24">
        <v>1999</v>
      </c>
      <c r="L339" s="27" t="s">
        <v>333</v>
      </c>
    </row>
    <row r="340" spans="1:14" s="34" customFormat="1" ht="105" customHeight="1">
      <c r="A340" s="21" t="s">
        <v>108</v>
      </c>
      <c r="B340" s="22" t="s">
        <v>30</v>
      </c>
      <c r="C340" s="23" t="s">
        <v>1230</v>
      </c>
      <c r="D340" s="23" t="s">
        <v>1231</v>
      </c>
      <c r="E340" s="24" t="s">
        <v>231</v>
      </c>
      <c r="F340" s="24" t="s">
        <v>86</v>
      </c>
      <c r="G340" s="24" t="s">
        <v>1232</v>
      </c>
      <c r="H340" s="24" t="s">
        <v>467</v>
      </c>
      <c r="I340" s="24" t="s">
        <v>108</v>
      </c>
      <c r="J340" s="24" t="s">
        <v>1233</v>
      </c>
      <c r="K340" s="24" t="s">
        <v>1234</v>
      </c>
      <c r="L340" s="27" t="s">
        <v>322</v>
      </c>
    </row>
    <row r="341" spans="1:14" s="34" customFormat="1" ht="82.5" customHeight="1">
      <c r="A341" s="21" t="s">
        <v>108</v>
      </c>
      <c r="B341" s="22" t="s">
        <v>30</v>
      </c>
      <c r="C341" s="23" t="s">
        <v>1235</v>
      </c>
      <c r="D341" s="23" t="s">
        <v>1236</v>
      </c>
      <c r="E341" s="24" t="s">
        <v>231</v>
      </c>
      <c r="F341" s="24" t="s">
        <v>86</v>
      </c>
      <c r="G341" s="24" t="s">
        <v>1232</v>
      </c>
      <c r="H341" s="24" t="s">
        <v>467</v>
      </c>
      <c r="I341" s="24" t="s">
        <v>108</v>
      </c>
      <c r="J341" s="24" t="s">
        <v>1237</v>
      </c>
      <c r="K341" s="24" t="s">
        <v>1238</v>
      </c>
      <c r="L341" s="27" t="s">
        <v>322</v>
      </c>
    </row>
    <row r="342" spans="1:14" s="34" customFormat="1" ht="89.25" customHeight="1">
      <c r="A342" s="21" t="s">
        <v>108</v>
      </c>
      <c r="B342" s="22" t="s">
        <v>30</v>
      </c>
      <c r="C342" s="23" t="s">
        <v>1239</v>
      </c>
      <c r="D342" s="23" t="s">
        <v>1240</v>
      </c>
      <c r="E342" s="24" t="s">
        <v>1241</v>
      </c>
      <c r="F342" s="24" t="s">
        <v>86</v>
      </c>
      <c r="G342" s="24" t="s">
        <v>1232</v>
      </c>
      <c r="H342" s="24" t="s">
        <v>467</v>
      </c>
      <c r="I342" s="24" t="s">
        <v>108</v>
      </c>
      <c r="J342" s="24" t="s">
        <v>1237</v>
      </c>
      <c r="K342" s="24">
        <v>2015</v>
      </c>
      <c r="L342" s="27" t="s">
        <v>326</v>
      </c>
    </row>
    <row r="343" spans="1:14" s="34" customFormat="1" ht="145.5" customHeight="1">
      <c r="A343" s="21" t="s">
        <v>108</v>
      </c>
      <c r="B343" s="22" t="s">
        <v>30</v>
      </c>
      <c r="C343" s="23" t="s">
        <v>1242</v>
      </c>
      <c r="D343" s="23" t="s">
        <v>1243</v>
      </c>
      <c r="E343" s="24" t="s">
        <v>1244</v>
      </c>
      <c r="F343" s="24" t="s">
        <v>86</v>
      </c>
      <c r="G343" s="24" t="s">
        <v>1245</v>
      </c>
      <c r="H343" s="24" t="s">
        <v>467</v>
      </c>
      <c r="I343" s="24" t="s">
        <v>108</v>
      </c>
      <c r="J343" s="24" t="s">
        <v>1237</v>
      </c>
      <c r="K343" s="24">
        <v>2013</v>
      </c>
      <c r="L343" s="27" t="s">
        <v>591</v>
      </c>
    </row>
    <row r="344" spans="1:14" s="34" customFormat="1" ht="132" customHeight="1">
      <c r="A344" s="21" t="s">
        <v>108</v>
      </c>
      <c r="B344" s="22" t="s">
        <v>30</v>
      </c>
      <c r="C344" s="23" t="s">
        <v>1246</v>
      </c>
      <c r="D344" s="23" t="s">
        <v>1247</v>
      </c>
      <c r="E344" s="24" t="s">
        <v>356</v>
      </c>
      <c r="F344" s="24" t="s">
        <v>86</v>
      </c>
      <c r="G344" s="73" t="s">
        <v>159</v>
      </c>
      <c r="H344" s="24" t="s">
        <v>460</v>
      </c>
      <c r="I344" s="24" t="s">
        <v>1248</v>
      </c>
      <c r="J344" s="24" t="s">
        <v>1249</v>
      </c>
      <c r="K344" s="24">
        <v>2004</v>
      </c>
      <c r="L344" s="27" t="s">
        <v>1250</v>
      </c>
      <c r="M344" s="74"/>
    </row>
    <row r="345" spans="1:14" s="34" customFormat="1" ht="148.5" customHeight="1">
      <c r="A345" s="21" t="s">
        <v>108</v>
      </c>
      <c r="B345" s="22" t="s">
        <v>30</v>
      </c>
      <c r="C345" s="23" t="s">
        <v>1251</v>
      </c>
      <c r="D345" s="23" t="s">
        <v>1252</v>
      </c>
      <c r="E345" s="24" t="s">
        <v>1253</v>
      </c>
      <c r="F345" s="24" t="s">
        <v>86</v>
      </c>
      <c r="G345" s="73" t="s">
        <v>159</v>
      </c>
      <c r="H345" s="24" t="s">
        <v>460</v>
      </c>
      <c r="I345" s="24" t="s">
        <v>1254</v>
      </c>
      <c r="J345" s="24" t="s">
        <v>1255</v>
      </c>
      <c r="K345" s="24">
        <v>2004</v>
      </c>
      <c r="L345" s="27" t="s">
        <v>1256</v>
      </c>
      <c r="M345" s="74"/>
      <c r="N345" s="74"/>
    </row>
    <row r="346" spans="1:14" s="34" customFormat="1" ht="66" customHeight="1">
      <c r="A346" s="21" t="s">
        <v>108</v>
      </c>
      <c r="B346" s="22" t="s">
        <v>30</v>
      </c>
      <c r="C346" s="23" t="s">
        <v>1257</v>
      </c>
      <c r="D346" s="23" t="s">
        <v>1258</v>
      </c>
      <c r="E346" s="24" t="s">
        <v>159</v>
      </c>
      <c r="F346" s="24" t="s">
        <v>86</v>
      </c>
      <c r="G346" s="73" t="s">
        <v>159</v>
      </c>
      <c r="H346" s="24" t="s">
        <v>460</v>
      </c>
      <c r="I346" s="24" t="s">
        <v>1259</v>
      </c>
      <c r="J346" s="24" t="s">
        <v>1260</v>
      </c>
      <c r="K346" s="24">
        <v>2012</v>
      </c>
      <c r="L346" s="27" t="s">
        <v>1261</v>
      </c>
      <c r="M346" s="74"/>
    </row>
    <row r="347" spans="1:14" s="34" customFormat="1" ht="99.15" customHeight="1">
      <c r="A347" s="21" t="s">
        <v>108</v>
      </c>
      <c r="B347" s="22" t="s">
        <v>30</v>
      </c>
      <c r="C347" s="23" t="s">
        <v>1262</v>
      </c>
      <c r="D347" s="23" t="s">
        <v>1263</v>
      </c>
      <c r="E347" s="24" t="s">
        <v>599</v>
      </c>
      <c r="F347" s="24" t="s">
        <v>86</v>
      </c>
      <c r="G347" s="73" t="s">
        <v>159</v>
      </c>
      <c r="H347" s="24" t="s">
        <v>460</v>
      </c>
      <c r="I347" s="24" t="s">
        <v>1264</v>
      </c>
      <c r="J347" s="24" t="s">
        <v>1265</v>
      </c>
      <c r="K347" s="24">
        <v>2014</v>
      </c>
      <c r="L347" s="27" t="s">
        <v>1266</v>
      </c>
      <c r="M347" s="74"/>
    </row>
    <row r="348" spans="1:14" s="34" customFormat="1" ht="114" customHeight="1">
      <c r="A348" s="21" t="s">
        <v>108</v>
      </c>
      <c r="B348" s="22" t="s">
        <v>30</v>
      </c>
      <c r="C348" s="23" t="s">
        <v>1267</v>
      </c>
      <c r="D348" s="23" t="s">
        <v>1268</v>
      </c>
      <c r="E348" s="24" t="s">
        <v>599</v>
      </c>
      <c r="F348" s="24" t="s">
        <v>86</v>
      </c>
      <c r="G348" s="73" t="s">
        <v>159</v>
      </c>
      <c r="H348" s="24" t="s">
        <v>460</v>
      </c>
      <c r="I348" s="24" t="s">
        <v>1260</v>
      </c>
      <c r="J348" s="24" t="s">
        <v>1260</v>
      </c>
      <c r="K348" s="24">
        <v>2014</v>
      </c>
      <c r="L348" s="27" t="s">
        <v>1269</v>
      </c>
      <c r="M348" s="74"/>
    </row>
    <row r="349" spans="1:14" s="34" customFormat="1" ht="114" customHeight="1">
      <c r="A349" s="21" t="s">
        <v>108</v>
      </c>
      <c r="B349" s="22" t="s">
        <v>30</v>
      </c>
      <c r="C349" s="23" t="s">
        <v>1270</v>
      </c>
      <c r="D349" s="23" t="s">
        <v>1271</v>
      </c>
      <c r="E349" s="24" t="s">
        <v>599</v>
      </c>
      <c r="F349" s="24" t="s">
        <v>86</v>
      </c>
      <c r="G349" s="73" t="s">
        <v>159</v>
      </c>
      <c r="H349" s="24" t="s">
        <v>460</v>
      </c>
      <c r="I349" s="24" t="s">
        <v>1260</v>
      </c>
      <c r="J349" s="24" t="s">
        <v>1260</v>
      </c>
      <c r="K349" s="24">
        <v>2014</v>
      </c>
      <c r="L349" s="27" t="s">
        <v>1272</v>
      </c>
      <c r="M349" s="74"/>
    </row>
    <row r="350" spans="1:14" s="34" customFormat="1" ht="66" customHeight="1">
      <c r="A350" s="21" t="s">
        <v>108</v>
      </c>
      <c r="B350" s="22" t="s">
        <v>30</v>
      </c>
      <c r="C350" s="23" t="s">
        <v>1273</v>
      </c>
      <c r="D350" s="23" t="s">
        <v>1274</v>
      </c>
      <c r="E350" s="24" t="s">
        <v>599</v>
      </c>
      <c r="F350" s="24" t="s">
        <v>86</v>
      </c>
      <c r="G350" s="73" t="s">
        <v>159</v>
      </c>
      <c r="H350" s="24" t="s">
        <v>460</v>
      </c>
      <c r="I350" s="24" t="s">
        <v>1260</v>
      </c>
      <c r="J350" s="24" t="s">
        <v>1260</v>
      </c>
      <c r="K350" s="24">
        <v>2014</v>
      </c>
      <c r="L350" s="27" t="s">
        <v>1275</v>
      </c>
      <c r="M350" s="74"/>
    </row>
    <row r="351" spans="1:14" s="34" customFormat="1" ht="125.25" customHeight="1">
      <c r="A351" s="21" t="s">
        <v>108</v>
      </c>
      <c r="B351" s="22" t="s">
        <v>30</v>
      </c>
      <c r="C351" s="23" t="s">
        <v>1276</v>
      </c>
      <c r="D351" s="23" t="s">
        <v>1277</v>
      </c>
      <c r="E351" s="24" t="s">
        <v>599</v>
      </c>
      <c r="F351" s="24" t="s">
        <v>86</v>
      </c>
      <c r="G351" s="73" t="s">
        <v>159</v>
      </c>
      <c r="H351" s="24" t="s">
        <v>460</v>
      </c>
      <c r="I351" s="24" t="s">
        <v>1260</v>
      </c>
      <c r="J351" s="24" t="s">
        <v>1260</v>
      </c>
      <c r="K351" s="24">
        <v>2012</v>
      </c>
      <c r="L351" s="27" t="s">
        <v>1269</v>
      </c>
      <c r="M351" s="74"/>
    </row>
    <row r="352" spans="1:14" s="34" customFormat="1" ht="94.5" customHeight="1">
      <c r="A352" s="21" t="s">
        <v>108</v>
      </c>
      <c r="B352" s="22" t="s">
        <v>30</v>
      </c>
      <c r="C352" s="23" t="s">
        <v>1278</v>
      </c>
      <c r="D352" s="23" t="s">
        <v>1271</v>
      </c>
      <c r="E352" s="24" t="s">
        <v>599</v>
      </c>
      <c r="F352" s="24" t="s">
        <v>86</v>
      </c>
      <c r="G352" s="73" t="s">
        <v>159</v>
      </c>
      <c r="H352" s="24" t="s">
        <v>460</v>
      </c>
      <c r="I352" s="24" t="s">
        <v>1260</v>
      </c>
      <c r="J352" s="24" t="s">
        <v>1260</v>
      </c>
      <c r="K352" s="24">
        <v>2005</v>
      </c>
      <c r="L352" s="27" t="s">
        <v>1279</v>
      </c>
      <c r="M352" s="74"/>
    </row>
    <row r="353" spans="1:13" s="34" customFormat="1" ht="66" customHeight="1">
      <c r="A353" s="21" t="s">
        <v>108</v>
      </c>
      <c r="B353" s="22" t="s">
        <v>30</v>
      </c>
      <c r="C353" s="23" t="s">
        <v>1280</v>
      </c>
      <c r="D353" s="23" t="s">
        <v>1274</v>
      </c>
      <c r="E353" s="24" t="s">
        <v>599</v>
      </c>
      <c r="F353" s="24" t="s">
        <v>86</v>
      </c>
      <c r="G353" s="73" t="s">
        <v>159</v>
      </c>
      <c r="H353" s="24" t="s">
        <v>460</v>
      </c>
      <c r="I353" s="24" t="s">
        <v>1260</v>
      </c>
      <c r="J353" s="24" t="s">
        <v>1260</v>
      </c>
      <c r="K353" s="24">
        <v>2012</v>
      </c>
      <c r="L353" s="27" t="s">
        <v>1275</v>
      </c>
      <c r="M353" s="74"/>
    </row>
    <row r="354" spans="1:13" s="34" customFormat="1" ht="148.5" customHeight="1">
      <c r="A354" s="21" t="s">
        <v>108</v>
      </c>
      <c r="B354" s="22" t="s">
        <v>30</v>
      </c>
      <c r="C354" s="23" t="s">
        <v>1281</v>
      </c>
      <c r="D354" s="23" t="s">
        <v>1282</v>
      </c>
      <c r="E354" s="24" t="s">
        <v>231</v>
      </c>
      <c r="F354" s="24" t="s">
        <v>230</v>
      </c>
      <c r="G354" s="25" t="s">
        <v>1283</v>
      </c>
      <c r="H354" s="24" t="s">
        <v>764</v>
      </c>
      <c r="I354" s="24" t="s">
        <v>1260</v>
      </c>
      <c r="J354" s="24" t="s">
        <v>1284</v>
      </c>
      <c r="K354" s="24">
        <v>2005</v>
      </c>
      <c r="L354" s="27" t="s">
        <v>326</v>
      </c>
      <c r="M354" s="74"/>
    </row>
    <row r="355" spans="1:13" s="34" customFormat="1" ht="150" customHeight="1">
      <c r="A355" s="21" t="s">
        <v>108</v>
      </c>
      <c r="B355" s="22" t="s">
        <v>30</v>
      </c>
      <c r="C355" s="23" t="s">
        <v>1285</v>
      </c>
      <c r="D355" s="23" t="s">
        <v>1286</v>
      </c>
      <c r="E355" s="24" t="s">
        <v>599</v>
      </c>
      <c r="F355" s="24" t="s">
        <v>86</v>
      </c>
      <c r="G355" s="64" t="s">
        <v>159</v>
      </c>
      <c r="H355" s="24" t="s">
        <v>460</v>
      </c>
      <c r="I355" s="24" t="s">
        <v>1287</v>
      </c>
      <c r="J355" s="24" t="s">
        <v>1260</v>
      </c>
      <c r="K355" s="24">
        <v>2005</v>
      </c>
      <c r="L355" s="27" t="s">
        <v>326</v>
      </c>
      <c r="M355" s="74"/>
    </row>
    <row r="356" spans="1:13" s="34" customFormat="1" ht="66" customHeight="1">
      <c r="A356" s="21" t="s">
        <v>108</v>
      </c>
      <c r="B356" s="22" t="s">
        <v>30</v>
      </c>
      <c r="C356" s="23" t="s">
        <v>1288</v>
      </c>
      <c r="D356" s="23" t="s">
        <v>1289</v>
      </c>
      <c r="E356" s="24" t="s">
        <v>231</v>
      </c>
      <c r="F356" s="24" t="s">
        <v>230</v>
      </c>
      <c r="G356" s="25" t="s">
        <v>1290</v>
      </c>
      <c r="H356" s="24" t="s">
        <v>764</v>
      </c>
      <c r="I356" s="24" t="s">
        <v>1260</v>
      </c>
      <c r="J356" s="24" t="s">
        <v>1291</v>
      </c>
      <c r="K356" s="24">
        <v>2005</v>
      </c>
      <c r="L356" s="27" t="s">
        <v>1292</v>
      </c>
      <c r="M356" s="74"/>
    </row>
    <row r="357" spans="1:13" s="34" customFormat="1" ht="78" customHeight="1">
      <c r="A357" s="21" t="s">
        <v>108</v>
      </c>
      <c r="B357" s="22" t="s">
        <v>30</v>
      </c>
      <c r="C357" s="23" t="s">
        <v>1293</v>
      </c>
      <c r="D357" s="23" t="s">
        <v>1294</v>
      </c>
      <c r="E357" s="24" t="s">
        <v>231</v>
      </c>
      <c r="F357" s="24" t="s">
        <v>230</v>
      </c>
      <c r="G357" s="25" t="s">
        <v>1295</v>
      </c>
      <c r="H357" s="24" t="s">
        <v>764</v>
      </c>
      <c r="I357" s="24" t="s">
        <v>1260</v>
      </c>
      <c r="J357" s="24" t="s">
        <v>1291</v>
      </c>
      <c r="K357" s="24">
        <v>2005</v>
      </c>
      <c r="L357" s="27" t="s">
        <v>1292</v>
      </c>
      <c r="M357" s="74"/>
    </row>
    <row r="358" spans="1:13" s="34" customFormat="1" ht="66" customHeight="1">
      <c r="A358" s="21" t="s">
        <v>108</v>
      </c>
      <c r="B358" s="22" t="s">
        <v>30</v>
      </c>
      <c r="C358" s="23" t="s">
        <v>1296</v>
      </c>
      <c r="D358" s="23" t="s">
        <v>1297</v>
      </c>
      <c r="E358" s="24" t="s">
        <v>231</v>
      </c>
      <c r="F358" s="24" t="s">
        <v>230</v>
      </c>
      <c r="G358" s="25" t="s">
        <v>1298</v>
      </c>
      <c r="H358" s="24" t="s">
        <v>764</v>
      </c>
      <c r="I358" s="24" t="s">
        <v>1260</v>
      </c>
      <c r="J358" s="24" t="s">
        <v>1291</v>
      </c>
      <c r="K358" s="24">
        <v>2005</v>
      </c>
      <c r="L358" s="27" t="s">
        <v>1292</v>
      </c>
      <c r="M358" s="74"/>
    </row>
    <row r="359" spans="1:13" s="34" customFormat="1" ht="66" customHeight="1">
      <c r="A359" s="21" t="s">
        <v>108</v>
      </c>
      <c r="B359" s="22" t="s">
        <v>30</v>
      </c>
      <c r="C359" s="23" t="s">
        <v>1299</v>
      </c>
      <c r="D359" s="23" t="s">
        <v>1300</v>
      </c>
      <c r="E359" s="24" t="s">
        <v>231</v>
      </c>
      <c r="F359" s="24" t="s">
        <v>230</v>
      </c>
      <c r="G359" s="25" t="s">
        <v>1301</v>
      </c>
      <c r="H359" s="24" t="s">
        <v>764</v>
      </c>
      <c r="I359" s="24" t="s">
        <v>1260</v>
      </c>
      <c r="J359" s="24" t="s">
        <v>1291</v>
      </c>
      <c r="K359" s="24">
        <v>2005</v>
      </c>
      <c r="L359" s="27" t="s">
        <v>1292</v>
      </c>
      <c r="M359" s="74"/>
    </row>
    <row r="360" spans="1:13" s="34" customFormat="1" ht="163.5" customHeight="1">
      <c r="A360" s="21" t="s">
        <v>108</v>
      </c>
      <c r="B360" s="22" t="s">
        <v>30</v>
      </c>
      <c r="C360" s="23" t="s">
        <v>1302</v>
      </c>
      <c r="D360" s="23" t="s">
        <v>1303</v>
      </c>
      <c r="E360" s="24" t="s">
        <v>231</v>
      </c>
      <c r="F360" s="24" t="s">
        <v>230</v>
      </c>
      <c r="G360" s="25" t="s">
        <v>1304</v>
      </c>
      <c r="H360" s="24" t="s">
        <v>764</v>
      </c>
      <c r="I360" s="24" t="s">
        <v>1260</v>
      </c>
      <c r="J360" s="24" t="s">
        <v>1291</v>
      </c>
      <c r="K360" s="24">
        <v>2005</v>
      </c>
      <c r="L360" s="27" t="s">
        <v>1292</v>
      </c>
      <c r="M360" s="74"/>
    </row>
    <row r="361" spans="1:13" s="34" customFormat="1" ht="82.5" customHeight="1">
      <c r="A361" s="21" t="s">
        <v>108</v>
      </c>
      <c r="B361" s="22" t="s">
        <v>30</v>
      </c>
      <c r="C361" s="23" t="s">
        <v>1305</v>
      </c>
      <c r="D361" s="23" t="s">
        <v>1306</v>
      </c>
      <c r="E361" s="24" t="s">
        <v>599</v>
      </c>
      <c r="F361" s="24" t="s">
        <v>86</v>
      </c>
      <c r="G361" s="73" t="s">
        <v>159</v>
      </c>
      <c r="H361" s="24" t="s">
        <v>460</v>
      </c>
      <c r="I361" s="24" t="s">
        <v>1260</v>
      </c>
      <c r="J361" s="24" t="s">
        <v>1260</v>
      </c>
      <c r="K361" s="24">
        <v>2005</v>
      </c>
      <c r="L361" s="27" t="s">
        <v>1307</v>
      </c>
      <c r="M361" s="74"/>
    </row>
    <row r="362" spans="1:13" s="34" customFormat="1" ht="89.25" customHeight="1">
      <c r="A362" s="21" t="s">
        <v>108</v>
      </c>
      <c r="B362" s="22" t="s">
        <v>30</v>
      </c>
      <c r="C362" s="23" t="s">
        <v>1308</v>
      </c>
      <c r="D362" s="23" t="s">
        <v>1309</v>
      </c>
      <c r="E362" s="24" t="s">
        <v>599</v>
      </c>
      <c r="F362" s="24" t="s">
        <v>86</v>
      </c>
      <c r="G362" s="73" t="s">
        <v>159</v>
      </c>
      <c r="H362" s="24" t="s">
        <v>460</v>
      </c>
      <c r="I362" s="24" t="s">
        <v>1310</v>
      </c>
      <c r="J362" s="24" t="s">
        <v>1310</v>
      </c>
      <c r="K362" s="24">
        <v>2014</v>
      </c>
      <c r="L362" s="27" t="s">
        <v>1311</v>
      </c>
      <c r="M362" s="74"/>
    </row>
    <row r="363" spans="1:13" s="34" customFormat="1" ht="90.75" customHeight="1">
      <c r="A363" s="21" t="s">
        <v>108</v>
      </c>
      <c r="B363" s="22" t="s">
        <v>30</v>
      </c>
      <c r="C363" s="23" t="s">
        <v>1312</v>
      </c>
      <c r="D363" s="23" t="s">
        <v>1271</v>
      </c>
      <c r="E363" s="24" t="s">
        <v>599</v>
      </c>
      <c r="F363" s="24" t="s">
        <v>86</v>
      </c>
      <c r="G363" s="73" t="s">
        <v>159</v>
      </c>
      <c r="H363" s="24" t="s">
        <v>460</v>
      </c>
      <c r="I363" s="24" t="s">
        <v>1310</v>
      </c>
      <c r="J363" s="24" t="s">
        <v>1310</v>
      </c>
      <c r="K363" s="24">
        <v>2014</v>
      </c>
      <c r="L363" s="27" t="s">
        <v>1313</v>
      </c>
      <c r="M363" s="74"/>
    </row>
    <row r="364" spans="1:13" s="34" customFormat="1" ht="66" customHeight="1">
      <c r="A364" s="21" t="s">
        <v>108</v>
      </c>
      <c r="B364" s="22" t="s">
        <v>30</v>
      </c>
      <c r="C364" s="23" t="s">
        <v>1314</v>
      </c>
      <c r="D364" s="23" t="s">
        <v>1274</v>
      </c>
      <c r="E364" s="24" t="s">
        <v>599</v>
      </c>
      <c r="F364" s="24" t="s">
        <v>86</v>
      </c>
      <c r="G364" s="73" t="s">
        <v>159</v>
      </c>
      <c r="H364" s="24" t="s">
        <v>460</v>
      </c>
      <c r="I364" s="24" t="s">
        <v>1310</v>
      </c>
      <c r="J364" s="24" t="s">
        <v>1310</v>
      </c>
      <c r="K364" s="24">
        <v>2014</v>
      </c>
      <c r="L364" s="27" t="s">
        <v>236</v>
      </c>
      <c r="M364" s="74"/>
    </row>
    <row r="365" spans="1:13" s="34" customFormat="1" ht="132" customHeight="1">
      <c r="A365" s="21" t="s">
        <v>108</v>
      </c>
      <c r="B365" s="22" t="s">
        <v>30</v>
      </c>
      <c r="C365" s="23" t="s">
        <v>1315</v>
      </c>
      <c r="D365" s="23" t="s">
        <v>1316</v>
      </c>
      <c r="E365" s="24" t="s">
        <v>599</v>
      </c>
      <c r="F365" s="24" t="s">
        <v>86</v>
      </c>
      <c r="G365" s="73" t="s">
        <v>159</v>
      </c>
      <c r="H365" s="24" t="s">
        <v>460</v>
      </c>
      <c r="I365" s="24" t="s">
        <v>1260</v>
      </c>
      <c r="J365" s="24" t="s">
        <v>1260</v>
      </c>
      <c r="K365" s="24">
        <v>2005</v>
      </c>
      <c r="L365" s="27" t="s">
        <v>1317</v>
      </c>
      <c r="M365" s="74"/>
    </row>
    <row r="366" spans="1:13" s="34" customFormat="1" ht="82.5" customHeight="1">
      <c r="A366" s="21" t="s">
        <v>108</v>
      </c>
      <c r="B366" s="22" t="s">
        <v>30</v>
      </c>
      <c r="C366" s="23" t="s">
        <v>1318</v>
      </c>
      <c r="D366" s="23" t="s">
        <v>1319</v>
      </c>
      <c r="E366" s="24" t="s">
        <v>599</v>
      </c>
      <c r="F366" s="24" t="s">
        <v>86</v>
      </c>
      <c r="G366" s="64" t="s">
        <v>159</v>
      </c>
      <c r="H366" s="24" t="s">
        <v>460</v>
      </c>
      <c r="I366" s="24" t="s">
        <v>1310</v>
      </c>
      <c r="J366" s="24" t="s">
        <v>1310</v>
      </c>
      <c r="K366" s="24">
        <v>2016</v>
      </c>
      <c r="L366" s="27" t="s">
        <v>1320</v>
      </c>
      <c r="M366" s="74"/>
    </row>
    <row r="367" spans="1:13" s="34" customFormat="1" ht="82.5" customHeight="1">
      <c r="A367" s="21" t="s">
        <v>108</v>
      </c>
      <c r="B367" s="22" t="s">
        <v>30</v>
      </c>
      <c r="C367" s="23" t="s">
        <v>1321</v>
      </c>
      <c r="D367" s="23" t="s">
        <v>1322</v>
      </c>
      <c r="E367" s="24" t="s">
        <v>599</v>
      </c>
      <c r="F367" s="24" t="s">
        <v>86</v>
      </c>
      <c r="G367" s="64" t="s">
        <v>159</v>
      </c>
      <c r="H367" s="24" t="s">
        <v>460</v>
      </c>
      <c r="I367" s="24" t="s">
        <v>1310</v>
      </c>
      <c r="J367" s="24" t="s">
        <v>1310</v>
      </c>
      <c r="K367" s="24">
        <v>2014</v>
      </c>
      <c r="L367" s="27" t="s">
        <v>1320</v>
      </c>
      <c r="M367" s="74"/>
    </row>
    <row r="368" spans="1:13" s="34" customFormat="1" ht="82.5" customHeight="1">
      <c r="A368" s="21" t="s">
        <v>108</v>
      </c>
      <c r="B368" s="22" t="s">
        <v>30</v>
      </c>
      <c r="C368" s="23" t="s">
        <v>1323</v>
      </c>
      <c r="D368" s="23" t="s">
        <v>1324</v>
      </c>
      <c r="E368" s="24" t="s">
        <v>599</v>
      </c>
      <c r="F368" s="24" t="s">
        <v>86</v>
      </c>
      <c r="G368" s="64" t="s">
        <v>159</v>
      </c>
      <c r="H368" s="24" t="s">
        <v>460</v>
      </c>
      <c r="I368" s="24" t="s">
        <v>1310</v>
      </c>
      <c r="J368" s="24" t="s">
        <v>1310</v>
      </c>
      <c r="K368" s="24">
        <v>2016</v>
      </c>
      <c r="L368" s="27" t="s">
        <v>1320</v>
      </c>
      <c r="M368" s="74"/>
    </row>
    <row r="369" spans="1:13" s="34" customFormat="1" ht="82.5" customHeight="1">
      <c r="A369" s="21" t="s">
        <v>108</v>
      </c>
      <c r="B369" s="22" t="s">
        <v>30</v>
      </c>
      <c r="C369" s="23" t="s">
        <v>1325</v>
      </c>
      <c r="D369" s="23" t="s">
        <v>1326</v>
      </c>
      <c r="E369" s="24" t="s">
        <v>599</v>
      </c>
      <c r="F369" s="24" t="s">
        <v>86</v>
      </c>
      <c r="G369" s="64" t="s">
        <v>159</v>
      </c>
      <c r="H369" s="24" t="s">
        <v>460</v>
      </c>
      <c r="I369" s="24" t="s">
        <v>1310</v>
      </c>
      <c r="J369" s="24" t="s">
        <v>1310</v>
      </c>
      <c r="K369" s="24">
        <v>2016</v>
      </c>
      <c r="L369" s="27" t="s">
        <v>1320</v>
      </c>
      <c r="M369" s="74"/>
    </row>
    <row r="370" spans="1:13" s="34" customFormat="1" ht="132" customHeight="1">
      <c r="A370" s="21" t="s">
        <v>108</v>
      </c>
      <c r="B370" s="22" t="s">
        <v>30</v>
      </c>
      <c r="C370" s="23" t="s">
        <v>1327</v>
      </c>
      <c r="D370" s="23" t="s">
        <v>1328</v>
      </c>
      <c r="E370" s="24" t="s">
        <v>159</v>
      </c>
      <c r="F370" s="24" t="s">
        <v>86</v>
      </c>
      <c r="G370" s="64" t="s">
        <v>159</v>
      </c>
      <c r="H370" s="24" t="s">
        <v>460</v>
      </c>
      <c r="I370" s="24" t="s">
        <v>1329</v>
      </c>
      <c r="J370" s="24" t="s">
        <v>1310</v>
      </c>
      <c r="K370" s="24">
        <v>2012</v>
      </c>
      <c r="L370" s="27" t="s">
        <v>1330</v>
      </c>
      <c r="M370" s="74"/>
    </row>
    <row r="371" spans="1:13" s="34" customFormat="1" ht="148.5" customHeight="1">
      <c r="A371" s="21" t="s">
        <v>108</v>
      </c>
      <c r="B371" s="22" t="s">
        <v>30</v>
      </c>
      <c r="C371" s="23" t="s">
        <v>1331</v>
      </c>
      <c r="D371" s="23" t="s">
        <v>1332</v>
      </c>
      <c r="E371" s="24" t="s">
        <v>159</v>
      </c>
      <c r="F371" s="24" t="s">
        <v>86</v>
      </c>
      <c r="G371" s="64" t="s">
        <v>159</v>
      </c>
      <c r="H371" s="24" t="s">
        <v>460</v>
      </c>
      <c r="I371" s="24" t="s">
        <v>1333</v>
      </c>
      <c r="J371" s="24" t="s">
        <v>1310</v>
      </c>
      <c r="K371" s="24">
        <v>2012</v>
      </c>
      <c r="L371" s="27" t="s">
        <v>1334</v>
      </c>
      <c r="M371" s="74"/>
    </row>
    <row r="372" spans="1:13" s="34" customFormat="1" ht="82.5" customHeight="1">
      <c r="A372" s="21" t="s">
        <v>108</v>
      </c>
      <c r="B372" s="22" t="s">
        <v>30</v>
      </c>
      <c r="C372" s="23" t="s">
        <v>1335</v>
      </c>
      <c r="D372" s="23" t="s">
        <v>1336</v>
      </c>
      <c r="E372" s="24" t="s">
        <v>159</v>
      </c>
      <c r="F372" s="24" t="s">
        <v>86</v>
      </c>
      <c r="G372" s="64" t="s">
        <v>159</v>
      </c>
      <c r="H372" s="24" t="s">
        <v>460</v>
      </c>
      <c r="I372" s="24" t="s">
        <v>1333</v>
      </c>
      <c r="J372" s="24" t="s">
        <v>1310</v>
      </c>
      <c r="K372" s="24">
        <v>2012</v>
      </c>
      <c r="L372" s="27" t="s">
        <v>1337</v>
      </c>
      <c r="M372" s="74"/>
    </row>
    <row r="373" spans="1:13" s="34" customFormat="1" ht="115.5" customHeight="1">
      <c r="A373" s="21" t="s">
        <v>108</v>
      </c>
      <c r="B373" s="22" t="s">
        <v>30</v>
      </c>
      <c r="C373" s="23" t="s">
        <v>1338</v>
      </c>
      <c r="D373" s="23" t="s">
        <v>1339</v>
      </c>
      <c r="E373" s="24" t="s">
        <v>159</v>
      </c>
      <c r="F373" s="24" t="s">
        <v>86</v>
      </c>
      <c r="G373" s="64" t="s">
        <v>159</v>
      </c>
      <c r="H373" s="24" t="s">
        <v>460</v>
      </c>
      <c r="I373" s="24" t="s">
        <v>1340</v>
      </c>
      <c r="J373" s="24" t="s">
        <v>1310</v>
      </c>
      <c r="K373" s="24">
        <v>2012</v>
      </c>
      <c r="L373" s="27" t="s">
        <v>1341</v>
      </c>
      <c r="M373" s="74"/>
    </row>
    <row r="374" spans="1:13" s="34" customFormat="1" ht="66" customHeight="1">
      <c r="A374" s="21" t="s">
        <v>108</v>
      </c>
      <c r="B374" s="22" t="s">
        <v>30</v>
      </c>
      <c r="C374" s="23" t="s">
        <v>1342</v>
      </c>
      <c r="D374" s="23" t="s">
        <v>1343</v>
      </c>
      <c r="E374" s="24" t="s">
        <v>231</v>
      </c>
      <c r="F374" s="24" t="s">
        <v>230</v>
      </c>
      <c r="G374" s="25" t="s">
        <v>1344</v>
      </c>
      <c r="H374" s="24" t="s">
        <v>764</v>
      </c>
      <c r="I374" s="24" t="s">
        <v>1249</v>
      </c>
      <c r="J374" s="24" t="s">
        <v>1291</v>
      </c>
      <c r="K374" s="24">
        <v>2015</v>
      </c>
      <c r="L374" s="27" t="s">
        <v>333</v>
      </c>
      <c r="M374" s="74"/>
    </row>
    <row r="375" spans="1:13" s="34" customFormat="1" ht="66" customHeight="1">
      <c r="A375" s="21" t="s">
        <v>108</v>
      </c>
      <c r="B375" s="22" t="s">
        <v>30</v>
      </c>
      <c r="C375" s="23" t="s">
        <v>1345</v>
      </c>
      <c r="D375" s="23" t="s">
        <v>1343</v>
      </c>
      <c r="E375" s="24" t="s">
        <v>231</v>
      </c>
      <c r="F375" s="24" t="s">
        <v>230</v>
      </c>
      <c r="G375" s="25" t="s">
        <v>1346</v>
      </c>
      <c r="H375" s="24" t="s">
        <v>764</v>
      </c>
      <c r="I375" s="24" t="s">
        <v>1249</v>
      </c>
      <c r="J375" s="24" t="s">
        <v>1291</v>
      </c>
      <c r="K375" s="24">
        <v>2015</v>
      </c>
      <c r="L375" s="27" t="s">
        <v>333</v>
      </c>
      <c r="M375" s="74"/>
    </row>
    <row r="376" spans="1:13" s="34" customFormat="1" ht="66" customHeight="1">
      <c r="A376" s="21" t="s">
        <v>108</v>
      </c>
      <c r="B376" s="22" t="s">
        <v>30</v>
      </c>
      <c r="C376" s="23" t="s">
        <v>1347</v>
      </c>
      <c r="D376" s="23" t="s">
        <v>1348</v>
      </c>
      <c r="E376" s="24" t="s">
        <v>356</v>
      </c>
      <c r="F376" s="24" t="s">
        <v>86</v>
      </c>
      <c r="G376" s="73" t="s">
        <v>159</v>
      </c>
      <c r="H376" s="24" t="s">
        <v>460</v>
      </c>
      <c r="I376" s="24" t="s">
        <v>1249</v>
      </c>
      <c r="J376" s="24" t="s">
        <v>1249</v>
      </c>
      <c r="K376" s="24" t="s">
        <v>1349</v>
      </c>
      <c r="L376" s="27" t="s">
        <v>326</v>
      </c>
      <c r="M376" s="74"/>
    </row>
    <row r="377" spans="1:13" s="34" customFormat="1" ht="99.15" customHeight="1">
      <c r="A377" s="21" t="s">
        <v>108</v>
      </c>
      <c r="B377" s="22" t="s">
        <v>30</v>
      </c>
      <c r="C377" s="23" t="s">
        <v>1350</v>
      </c>
      <c r="D377" s="23" t="s">
        <v>1351</v>
      </c>
      <c r="E377" s="24" t="s">
        <v>356</v>
      </c>
      <c r="F377" s="24" t="s">
        <v>86</v>
      </c>
      <c r="G377" s="62" t="s">
        <v>1352</v>
      </c>
      <c r="H377" s="24" t="s">
        <v>460</v>
      </c>
      <c r="I377" s="24" t="s">
        <v>1249</v>
      </c>
      <c r="J377" s="24" t="s">
        <v>1291</v>
      </c>
      <c r="K377" s="24">
        <v>2000</v>
      </c>
      <c r="L377" s="27" t="s">
        <v>326</v>
      </c>
      <c r="M377" s="74"/>
    </row>
    <row r="378" spans="1:13" s="34" customFormat="1" ht="99.15" customHeight="1">
      <c r="A378" s="21" t="s">
        <v>108</v>
      </c>
      <c r="B378" s="22" t="s">
        <v>30</v>
      </c>
      <c r="C378" s="23" t="s">
        <v>1353</v>
      </c>
      <c r="D378" s="23" t="s">
        <v>1354</v>
      </c>
      <c r="E378" s="24" t="s">
        <v>356</v>
      </c>
      <c r="F378" s="24" t="s">
        <v>86</v>
      </c>
      <c r="G378" s="73" t="s">
        <v>159</v>
      </c>
      <c r="H378" s="24" t="s">
        <v>460</v>
      </c>
      <c r="I378" s="24" t="s">
        <v>1310</v>
      </c>
      <c r="J378" s="24" t="s">
        <v>1310</v>
      </c>
      <c r="K378" s="24">
        <v>2005</v>
      </c>
      <c r="L378" s="27" t="s">
        <v>1355</v>
      </c>
      <c r="M378" s="74"/>
    </row>
    <row r="379" spans="1:13" s="34" customFormat="1" ht="165" customHeight="1">
      <c r="A379" s="21" t="s">
        <v>108</v>
      </c>
      <c r="B379" s="22" t="s">
        <v>30</v>
      </c>
      <c r="C379" s="23" t="s">
        <v>1356</v>
      </c>
      <c r="D379" s="23" t="s">
        <v>1357</v>
      </c>
      <c r="E379" s="24" t="s">
        <v>159</v>
      </c>
      <c r="F379" s="24" t="s">
        <v>86</v>
      </c>
      <c r="G379" s="73" t="s">
        <v>159</v>
      </c>
      <c r="H379" s="24" t="s">
        <v>460</v>
      </c>
      <c r="I379" s="24" t="s">
        <v>1358</v>
      </c>
      <c r="J379" s="24" t="s">
        <v>1310</v>
      </c>
      <c r="K379" s="24">
        <v>2006</v>
      </c>
      <c r="L379" s="27" t="s">
        <v>1359</v>
      </c>
      <c r="M379" s="74"/>
    </row>
    <row r="380" spans="1:13" s="34" customFormat="1" ht="66" customHeight="1">
      <c r="A380" s="21" t="s">
        <v>108</v>
      </c>
      <c r="B380" s="22" t="s">
        <v>30</v>
      </c>
      <c r="C380" s="23" t="s">
        <v>1360</v>
      </c>
      <c r="D380" s="23" t="s">
        <v>1361</v>
      </c>
      <c r="E380" s="24" t="s">
        <v>159</v>
      </c>
      <c r="F380" s="24" t="s">
        <v>86</v>
      </c>
      <c r="G380" s="73" t="s">
        <v>159</v>
      </c>
      <c r="H380" s="24" t="s">
        <v>467</v>
      </c>
      <c r="I380" s="24" t="s">
        <v>464</v>
      </c>
      <c r="J380" s="24" t="s">
        <v>1310</v>
      </c>
      <c r="K380" s="24">
        <v>2005</v>
      </c>
      <c r="L380" s="27" t="s">
        <v>236</v>
      </c>
      <c r="M380" s="74"/>
    </row>
    <row r="381" spans="1:13" s="34" customFormat="1" ht="134.25" customHeight="1">
      <c r="A381" s="21" t="s">
        <v>108</v>
      </c>
      <c r="B381" s="22" t="s">
        <v>30</v>
      </c>
      <c r="C381" s="23" t="s">
        <v>1362</v>
      </c>
      <c r="D381" s="23" t="s">
        <v>1363</v>
      </c>
      <c r="E381" s="24" t="s">
        <v>159</v>
      </c>
      <c r="F381" s="24" t="s">
        <v>86</v>
      </c>
      <c r="G381" s="64" t="s">
        <v>159</v>
      </c>
      <c r="H381" s="24" t="s">
        <v>460</v>
      </c>
      <c r="I381" s="24" t="s">
        <v>1364</v>
      </c>
      <c r="J381" s="24" t="s">
        <v>1310</v>
      </c>
      <c r="K381" s="24">
        <v>2012</v>
      </c>
      <c r="L381" s="27" t="s">
        <v>1365</v>
      </c>
      <c r="M381" s="74"/>
    </row>
    <row r="382" spans="1:13" s="34" customFormat="1" ht="89.25" customHeight="1">
      <c r="A382" s="21" t="s">
        <v>108</v>
      </c>
      <c r="B382" s="22" t="s">
        <v>30</v>
      </c>
      <c r="C382" s="23" t="s">
        <v>1366</v>
      </c>
      <c r="D382" s="23" t="s">
        <v>1367</v>
      </c>
      <c r="E382" s="24" t="s">
        <v>159</v>
      </c>
      <c r="F382" s="24" t="s">
        <v>86</v>
      </c>
      <c r="G382" s="64" t="s">
        <v>159</v>
      </c>
      <c r="H382" s="24" t="s">
        <v>460</v>
      </c>
      <c r="I382" s="24" t="s">
        <v>1368</v>
      </c>
      <c r="J382" s="24" t="s">
        <v>1310</v>
      </c>
      <c r="K382" s="24">
        <v>2012</v>
      </c>
      <c r="L382" s="27" t="s">
        <v>1369</v>
      </c>
      <c r="M382" s="74"/>
    </row>
    <row r="383" spans="1:13" s="34" customFormat="1" ht="88.5" customHeight="1">
      <c r="A383" s="21" t="s">
        <v>108</v>
      </c>
      <c r="B383" s="22" t="s">
        <v>30</v>
      </c>
      <c r="C383" s="23" t="s">
        <v>579</v>
      </c>
      <c r="D383" s="23" t="s">
        <v>1370</v>
      </c>
      <c r="E383" s="24" t="s">
        <v>159</v>
      </c>
      <c r="F383" s="24" t="s">
        <v>86</v>
      </c>
      <c r="G383" s="64" t="s">
        <v>159</v>
      </c>
      <c r="H383" s="24" t="s">
        <v>460</v>
      </c>
      <c r="I383" s="24" t="s">
        <v>1368</v>
      </c>
      <c r="J383" s="24" t="s">
        <v>1310</v>
      </c>
      <c r="K383" s="24">
        <v>2012</v>
      </c>
      <c r="L383" s="27" t="s">
        <v>1369</v>
      </c>
      <c r="M383" s="74"/>
    </row>
    <row r="384" spans="1:13" s="34" customFormat="1" ht="107.25" customHeight="1">
      <c r="A384" s="21" t="s">
        <v>108</v>
      </c>
      <c r="B384" s="22" t="s">
        <v>30</v>
      </c>
      <c r="C384" s="23" t="s">
        <v>1371</v>
      </c>
      <c r="D384" s="23" t="s">
        <v>1372</v>
      </c>
      <c r="E384" s="24" t="s">
        <v>159</v>
      </c>
      <c r="F384" s="24" t="s">
        <v>86</v>
      </c>
      <c r="G384" s="64" t="s">
        <v>159</v>
      </c>
      <c r="H384" s="24" t="s">
        <v>460</v>
      </c>
      <c r="I384" s="24" t="s">
        <v>1310</v>
      </c>
      <c r="J384" s="24" t="s">
        <v>1310</v>
      </c>
      <c r="K384" s="24">
        <v>2005</v>
      </c>
      <c r="L384" s="27" t="s">
        <v>1373</v>
      </c>
      <c r="M384" s="74"/>
    </row>
    <row r="385" spans="1:13" s="34" customFormat="1" ht="82.5" customHeight="1">
      <c r="A385" s="21" t="s">
        <v>108</v>
      </c>
      <c r="B385" s="22" t="s">
        <v>30</v>
      </c>
      <c r="C385" s="23" t="s">
        <v>1374</v>
      </c>
      <c r="D385" s="23" t="s">
        <v>1375</v>
      </c>
      <c r="E385" s="24" t="s">
        <v>231</v>
      </c>
      <c r="F385" s="24" t="s">
        <v>230</v>
      </c>
      <c r="G385" s="25" t="s">
        <v>1376</v>
      </c>
      <c r="H385" s="24" t="s">
        <v>460</v>
      </c>
      <c r="I385" s="24" t="s">
        <v>1377</v>
      </c>
      <c r="J385" s="24" t="s">
        <v>1310</v>
      </c>
      <c r="K385" s="24">
        <v>2012</v>
      </c>
      <c r="L385" s="27" t="s">
        <v>1378</v>
      </c>
      <c r="M385" s="74"/>
    </row>
    <row r="386" spans="1:13" s="34" customFormat="1" ht="80.25" customHeight="1">
      <c r="A386" s="21" t="s">
        <v>108</v>
      </c>
      <c r="B386" s="22" t="s">
        <v>30</v>
      </c>
      <c r="C386" s="23" t="s">
        <v>658</v>
      </c>
      <c r="D386" s="23" t="s">
        <v>1379</v>
      </c>
      <c r="E386" s="24" t="s">
        <v>599</v>
      </c>
      <c r="F386" s="24" t="s">
        <v>89</v>
      </c>
      <c r="G386" s="24" t="s">
        <v>159</v>
      </c>
      <c r="H386" s="24" t="s">
        <v>1380</v>
      </c>
      <c r="I386" s="24" t="s">
        <v>1381</v>
      </c>
      <c r="J386" s="24" t="s">
        <v>1382</v>
      </c>
      <c r="K386" s="24" t="s">
        <v>1383</v>
      </c>
      <c r="L386" s="27" t="s">
        <v>1383</v>
      </c>
    </row>
    <row r="387" spans="1:13" s="34" customFormat="1" ht="139.5" customHeight="1">
      <c r="A387" s="21" t="s">
        <v>108</v>
      </c>
      <c r="B387" s="22" t="s">
        <v>30</v>
      </c>
      <c r="C387" s="23" t="s">
        <v>1384</v>
      </c>
      <c r="D387" s="23" t="s">
        <v>1385</v>
      </c>
      <c r="E387" s="24" t="s">
        <v>356</v>
      </c>
      <c r="F387" s="24" t="s">
        <v>89</v>
      </c>
      <c r="G387" s="24" t="s">
        <v>159</v>
      </c>
      <c r="H387" s="24" t="s">
        <v>1380</v>
      </c>
      <c r="I387" s="24" t="s">
        <v>1382</v>
      </c>
      <c r="J387" s="24" t="s">
        <v>1386</v>
      </c>
      <c r="K387" s="24" t="s">
        <v>1387</v>
      </c>
      <c r="L387" s="27" t="s">
        <v>159</v>
      </c>
    </row>
    <row r="388" spans="1:13" s="34" customFormat="1" ht="78" customHeight="1">
      <c r="A388" s="21" t="s">
        <v>108</v>
      </c>
      <c r="B388" s="22" t="s">
        <v>30</v>
      </c>
      <c r="C388" s="23" t="s">
        <v>1388</v>
      </c>
      <c r="D388" s="23" t="s">
        <v>1389</v>
      </c>
      <c r="E388" s="24" t="s">
        <v>599</v>
      </c>
      <c r="F388" s="24" t="s">
        <v>89</v>
      </c>
      <c r="G388" s="24" t="s">
        <v>159</v>
      </c>
      <c r="H388" s="24" t="s">
        <v>241</v>
      </c>
      <c r="I388" s="24" t="s">
        <v>1390</v>
      </c>
      <c r="J388" s="24" t="s">
        <v>1386</v>
      </c>
      <c r="K388" s="24" t="s">
        <v>1391</v>
      </c>
      <c r="L388" s="27" t="s">
        <v>159</v>
      </c>
    </row>
    <row r="389" spans="1:13" s="34" customFormat="1" ht="105.75" customHeight="1">
      <c r="A389" s="21" t="s">
        <v>108</v>
      </c>
      <c r="B389" s="22" t="s">
        <v>30</v>
      </c>
      <c r="C389" s="23" t="s">
        <v>1392</v>
      </c>
      <c r="D389" s="23" t="s">
        <v>1393</v>
      </c>
      <c r="E389" s="24" t="s">
        <v>599</v>
      </c>
      <c r="F389" s="24" t="s">
        <v>89</v>
      </c>
      <c r="G389" s="24" t="s">
        <v>159</v>
      </c>
      <c r="H389" s="24" t="s">
        <v>764</v>
      </c>
      <c r="I389" s="24" t="s">
        <v>1382</v>
      </c>
      <c r="J389" s="24" t="s">
        <v>1394</v>
      </c>
      <c r="K389" s="24" t="s">
        <v>1395</v>
      </c>
      <c r="L389" s="27" t="s">
        <v>159</v>
      </c>
    </row>
    <row r="390" spans="1:13" s="34" customFormat="1" ht="70.5" customHeight="1">
      <c r="A390" s="21" t="s">
        <v>108</v>
      </c>
      <c r="B390" s="22" t="s">
        <v>30</v>
      </c>
      <c r="C390" s="23" t="s">
        <v>1396</v>
      </c>
      <c r="D390" s="23" t="s">
        <v>1397</v>
      </c>
      <c r="E390" s="24" t="s">
        <v>599</v>
      </c>
      <c r="F390" s="24" t="s">
        <v>89</v>
      </c>
      <c r="G390" s="24" t="s">
        <v>159</v>
      </c>
      <c r="H390" s="24" t="s">
        <v>764</v>
      </c>
      <c r="I390" s="24" t="s">
        <v>1382</v>
      </c>
      <c r="J390" s="24" t="s">
        <v>1394</v>
      </c>
      <c r="K390" s="24" t="s">
        <v>1398</v>
      </c>
      <c r="L390" s="27" t="s">
        <v>159</v>
      </c>
    </row>
    <row r="391" spans="1:13" s="34" customFormat="1" ht="99.75" customHeight="1">
      <c r="A391" s="21" t="s">
        <v>108</v>
      </c>
      <c r="B391" s="22" t="s">
        <v>30</v>
      </c>
      <c r="C391" s="23" t="s">
        <v>1399</v>
      </c>
      <c r="D391" s="23" t="s">
        <v>1400</v>
      </c>
      <c r="E391" s="24" t="s">
        <v>1401</v>
      </c>
      <c r="F391" s="24" t="s">
        <v>89</v>
      </c>
      <c r="G391" s="24" t="s">
        <v>159</v>
      </c>
      <c r="H391" s="24" t="s">
        <v>1380</v>
      </c>
      <c r="I391" s="24" t="s">
        <v>1402</v>
      </c>
      <c r="J391" s="24" t="s">
        <v>563</v>
      </c>
      <c r="K391" s="24" t="s">
        <v>159</v>
      </c>
      <c r="L391" s="27" t="s">
        <v>159</v>
      </c>
    </row>
    <row r="392" spans="1:13" s="34" customFormat="1" ht="84.75" customHeight="1">
      <c r="A392" s="21" t="s">
        <v>108</v>
      </c>
      <c r="B392" s="22" t="s">
        <v>30</v>
      </c>
      <c r="C392" s="23" t="s">
        <v>1403</v>
      </c>
      <c r="D392" s="23" t="s">
        <v>1404</v>
      </c>
      <c r="E392" s="24" t="s">
        <v>1401</v>
      </c>
      <c r="F392" s="24" t="s">
        <v>89</v>
      </c>
      <c r="G392" s="24" t="s">
        <v>159</v>
      </c>
      <c r="H392" s="24" t="s">
        <v>1380</v>
      </c>
      <c r="I392" s="24" t="s">
        <v>1402</v>
      </c>
      <c r="J392" s="24" t="s">
        <v>563</v>
      </c>
      <c r="K392" s="24" t="s">
        <v>159</v>
      </c>
      <c r="L392" s="27" t="s">
        <v>159</v>
      </c>
    </row>
    <row r="393" spans="1:13" s="34" customFormat="1" ht="77.400000000000006" customHeight="1">
      <c r="A393" s="21" t="s">
        <v>108</v>
      </c>
      <c r="B393" s="22" t="s">
        <v>30</v>
      </c>
      <c r="C393" s="23" t="s">
        <v>1405</v>
      </c>
      <c r="D393" s="23" t="s">
        <v>1406</v>
      </c>
      <c r="E393" s="24" t="s">
        <v>1401</v>
      </c>
      <c r="F393" s="24" t="s">
        <v>89</v>
      </c>
      <c r="G393" s="24" t="s">
        <v>159</v>
      </c>
      <c r="H393" s="24" t="s">
        <v>1380</v>
      </c>
      <c r="I393" s="24" t="s">
        <v>1402</v>
      </c>
      <c r="J393" s="24" t="s">
        <v>563</v>
      </c>
      <c r="K393" s="24" t="s">
        <v>159</v>
      </c>
      <c r="L393" s="27" t="s">
        <v>159</v>
      </c>
    </row>
    <row r="394" spans="1:13" s="34" customFormat="1" ht="250.5" customHeight="1">
      <c r="A394" s="21" t="s">
        <v>108</v>
      </c>
      <c r="B394" s="22" t="s">
        <v>30</v>
      </c>
      <c r="C394" s="23" t="s">
        <v>1407</v>
      </c>
      <c r="D394" s="23" t="s">
        <v>1408</v>
      </c>
      <c r="E394" s="24" t="s">
        <v>599</v>
      </c>
      <c r="F394" s="24" t="s">
        <v>89</v>
      </c>
      <c r="G394" s="24" t="s">
        <v>159</v>
      </c>
      <c r="H394" s="24" t="s">
        <v>467</v>
      </c>
      <c r="I394" s="24" t="s">
        <v>1382</v>
      </c>
      <c r="J394" s="24" t="s">
        <v>1382</v>
      </c>
      <c r="K394" s="24" t="s">
        <v>1409</v>
      </c>
      <c r="L394" s="27" t="s">
        <v>1410</v>
      </c>
    </row>
    <row r="395" spans="1:13" s="34" customFormat="1" ht="168.75" customHeight="1">
      <c r="A395" s="21" t="s">
        <v>108</v>
      </c>
      <c r="B395" s="22" t="s">
        <v>30</v>
      </c>
      <c r="C395" s="23" t="s">
        <v>683</v>
      </c>
      <c r="D395" s="23" t="s">
        <v>1411</v>
      </c>
      <c r="E395" s="24" t="s">
        <v>356</v>
      </c>
      <c r="F395" s="24" t="s">
        <v>89</v>
      </c>
      <c r="G395" s="24" t="s">
        <v>159</v>
      </c>
      <c r="H395" s="24" t="s">
        <v>467</v>
      </c>
      <c r="I395" s="24" t="s">
        <v>1382</v>
      </c>
      <c r="J395" s="24" t="s">
        <v>1412</v>
      </c>
      <c r="K395" s="24" t="s">
        <v>1413</v>
      </c>
      <c r="L395" s="27" t="s">
        <v>1414</v>
      </c>
    </row>
    <row r="396" spans="1:13" s="34" customFormat="1" ht="105.75" customHeight="1">
      <c r="A396" s="21" t="s">
        <v>108</v>
      </c>
      <c r="B396" s="22" t="s">
        <v>30</v>
      </c>
      <c r="C396" s="23" t="s">
        <v>1415</v>
      </c>
      <c r="D396" s="23" t="s">
        <v>1416</v>
      </c>
      <c r="E396" s="24" t="s">
        <v>1417</v>
      </c>
      <c r="F396" s="24" t="s">
        <v>89</v>
      </c>
      <c r="G396" s="24" t="s">
        <v>159</v>
      </c>
      <c r="H396" s="24" t="s">
        <v>1380</v>
      </c>
      <c r="I396" s="24" t="s">
        <v>1382</v>
      </c>
      <c r="J396" s="24" t="s">
        <v>1382</v>
      </c>
      <c r="K396" s="24" t="s">
        <v>1418</v>
      </c>
      <c r="L396" s="27" t="s">
        <v>159</v>
      </c>
    </row>
    <row r="397" spans="1:13" s="34" customFormat="1" ht="203.4" customHeight="1">
      <c r="A397" s="21" t="s">
        <v>108</v>
      </c>
      <c r="B397" s="22" t="s">
        <v>30</v>
      </c>
      <c r="C397" s="23" t="s">
        <v>1419</v>
      </c>
      <c r="D397" s="23" t="s">
        <v>1420</v>
      </c>
      <c r="E397" s="24" t="s">
        <v>599</v>
      </c>
      <c r="F397" s="24" t="s">
        <v>89</v>
      </c>
      <c r="G397" s="24" t="s">
        <v>159</v>
      </c>
      <c r="H397" s="24" t="s">
        <v>1421</v>
      </c>
      <c r="I397" s="24" t="s">
        <v>1382</v>
      </c>
      <c r="J397" s="24" t="s">
        <v>1382</v>
      </c>
      <c r="K397" s="24" t="s">
        <v>1422</v>
      </c>
      <c r="L397" s="27" t="s">
        <v>159</v>
      </c>
    </row>
    <row r="398" spans="1:13" s="34" customFormat="1" ht="124.5" customHeight="1">
      <c r="A398" s="21" t="s">
        <v>108</v>
      </c>
      <c r="B398" s="22" t="s">
        <v>30</v>
      </c>
      <c r="C398" s="23" t="s">
        <v>1423</v>
      </c>
      <c r="D398" s="23" t="s">
        <v>1424</v>
      </c>
      <c r="E398" s="24" t="s">
        <v>599</v>
      </c>
      <c r="F398" s="24" t="s">
        <v>89</v>
      </c>
      <c r="G398" s="24" t="s">
        <v>159</v>
      </c>
      <c r="H398" s="24" t="s">
        <v>1421</v>
      </c>
      <c r="I398" s="24" t="s">
        <v>1382</v>
      </c>
      <c r="J398" s="24" t="s">
        <v>1382</v>
      </c>
      <c r="K398" s="24" t="s">
        <v>1425</v>
      </c>
      <c r="L398" s="27" t="s">
        <v>159</v>
      </c>
    </row>
    <row r="399" spans="1:13" s="34" customFormat="1" ht="110.25" customHeight="1">
      <c r="A399" s="21" t="s">
        <v>108</v>
      </c>
      <c r="B399" s="22" t="s">
        <v>30</v>
      </c>
      <c r="C399" s="23" t="s">
        <v>1426</v>
      </c>
      <c r="D399" s="23" t="s">
        <v>1427</v>
      </c>
      <c r="E399" s="24" t="s">
        <v>599</v>
      </c>
      <c r="F399" s="24" t="s">
        <v>89</v>
      </c>
      <c r="G399" s="24" t="s">
        <v>159</v>
      </c>
      <c r="H399" s="24" t="s">
        <v>1380</v>
      </c>
      <c r="I399" s="24" t="s">
        <v>1382</v>
      </c>
      <c r="J399" s="24" t="s">
        <v>1382</v>
      </c>
      <c r="K399" s="24" t="s">
        <v>1428</v>
      </c>
      <c r="L399" s="27" t="s">
        <v>159</v>
      </c>
    </row>
    <row r="400" spans="1:13" s="34" customFormat="1" ht="100.8">
      <c r="A400" s="21" t="s">
        <v>108</v>
      </c>
      <c r="B400" s="22" t="s">
        <v>30</v>
      </c>
      <c r="C400" s="23" t="s">
        <v>1429</v>
      </c>
      <c r="D400" s="23" t="s">
        <v>1430</v>
      </c>
      <c r="E400" s="24" t="s">
        <v>599</v>
      </c>
      <c r="F400" s="24" t="s">
        <v>89</v>
      </c>
      <c r="G400" s="24" t="s">
        <v>159</v>
      </c>
      <c r="H400" s="24" t="s">
        <v>1380</v>
      </c>
      <c r="I400" s="24" t="s">
        <v>1431</v>
      </c>
      <c r="J400" s="24" t="s">
        <v>503</v>
      </c>
      <c r="K400" s="24" t="s">
        <v>1432</v>
      </c>
      <c r="L400" s="27" t="s">
        <v>159</v>
      </c>
    </row>
    <row r="401" spans="1:12" s="34" customFormat="1" ht="161.25" customHeight="1">
      <c r="A401" s="21" t="s">
        <v>108</v>
      </c>
      <c r="B401" s="22" t="s">
        <v>30</v>
      </c>
      <c r="C401" s="23" t="s">
        <v>1433</v>
      </c>
      <c r="D401" s="23" t="s">
        <v>1434</v>
      </c>
      <c r="E401" s="24" t="s">
        <v>599</v>
      </c>
      <c r="F401" s="24" t="s">
        <v>89</v>
      </c>
      <c r="G401" s="24" t="s">
        <v>159</v>
      </c>
      <c r="H401" s="24" t="s">
        <v>1380</v>
      </c>
      <c r="I401" s="24" t="s">
        <v>1431</v>
      </c>
      <c r="J401" s="24" t="s">
        <v>1435</v>
      </c>
      <c r="K401" s="24" t="s">
        <v>1436</v>
      </c>
      <c r="L401" s="27" t="s">
        <v>159</v>
      </c>
    </row>
    <row r="402" spans="1:12" s="34" customFormat="1" ht="162.75" customHeight="1">
      <c r="A402" s="21" t="s">
        <v>108</v>
      </c>
      <c r="B402" s="22" t="s">
        <v>30</v>
      </c>
      <c r="C402" s="23" t="s">
        <v>1437</v>
      </c>
      <c r="D402" s="23" t="s">
        <v>1438</v>
      </c>
      <c r="E402" s="24" t="s">
        <v>599</v>
      </c>
      <c r="F402" s="24" t="s">
        <v>89</v>
      </c>
      <c r="G402" s="24" t="s">
        <v>159</v>
      </c>
      <c r="H402" s="24" t="s">
        <v>1380</v>
      </c>
      <c r="I402" s="24" t="s">
        <v>1382</v>
      </c>
      <c r="J402" s="24" t="s">
        <v>1439</v>
      </c>
      <c r="K402" s="24" t="s">
        <v>1440</v>
      </c>
      <c r="L402" s="27" t="s">
        <v>159</v>
      </c>
    </row>
    <row r="403" spans="1:12" s="34" customFormat="1" ht="147.75" customHeight="1">
      <c r="A403" s="21" t="s">
        <v>108</v>
      </c>
      <c r="B403" s="22" t="s">
        <v>30</v>
      </c>
      <c r="C403" s="23" t="s">
        <v>1441</v>
      </c>
      <c r="D403" s="23" t="s">
        <v>1442</v>
      </c>
      <c r="E403" s="24" t="s">
        <v>1417</v>
      </c>
      <c r="F403" s="24" t="s">
        <v>89</v>
      </c>
      <c r="G403" s="24" t="s">
        <v>159</v>
      </c>
      <c r="H403" s="24" t="s">
        <v>1380</v>
      </c>
      <c r="I403" s="24" t="s">
        <v>1382</v>
      </c>
      <c r="J403" s="24" t="s">
        <v>1382</v>
      </c>
      <c r="K403" s="24" t="s">
        <v>1443</v>
      </c>
      <c r="L403" s="27" t="s">
        <v>1383</v>
      </c>
    </row>
    <row r="404" spans="1:12" s="34" customFormat="1" ht="75" customHeight="1">
      <c r="A404" s="21" t="s">
        <v>108</v>
      </c>
      <c r="B404" s="22" t="s">
        <v>30</v>
      </c>
      <c r="C404" s="23" t="s">
        <v>481</v>
      </c>
      <c r="D404" s="23" t="s">
        <v>1444</v>
      </c>
      <c r="E404" s="24" t="s">
        <v>1445</v>
      </c>
      <c r="F404" s="24" t="s">
        <v>89</v>
      </c>
      <c r="G404" s="24" t="s">
        <v>159</v>
      </c>
      <c r="H404" s="24" t="s">
        <v>1380</v>
      </c>
      <c r="I404" s="24" t="s">
        <v>1382</v>
      </c>
      <c r="J404" s="24" t="s">
        <v>1382</v>
      </c>
      <c r="K404" s="24" t="s">
        <v>1097</v>
      </c>
      <c r="L404" s="27" t="s">
        <v>1383</v>
      </c>
    </row>
    <row r="405" spans="1:12" s="34" customFormat="1" ht="122.25" customHeight="1">
      <c r="A405" s="21" t="s">
        <v>108</v>
      </c>
      <c r="B405" s="22" t="s">
        <v>30</v>
      </c>
      <c r="C405" s="23" t="s">
        <v>1446</v>
      </c>
      <c r="D405" s="23" t="s">
        <v>1447</v>
      </c>
      <c r="E405" s="24" t="s">
        <v>356</v>
      </c>
      <c r="F405" s="24" t="s">
        <v>89</v>
      </c>
      <c r="G405" s="24" t="s">
        <v>159</v>
      </c>
      <c r="H405" s="24" t="s">
        <v>1380</v>
      </c>
      <c r="I405" s="24" t="s">
        <v>1382</v>
      </c>
      <c r="J405" s="24" t="s">
        <v>1382</v>
      </c>
      <c r="K405" s="24" t="s">
        <v>1097</v>
      </c>
      <c r="L405" s="27" t="s">
        <v>159</v>
      </c>
    </row>
    <row r="406" spans="1:12" s="34" customFormat="1" ht="117.15" customHeight="1">
      <c r="A406" s="21" t="s">
        <v>108</v>
      </c>
      <c r="B406" s="22" t="s">
        <v>30</v>
      </c>
      <c r="C406" s="23" t="s">
        <v>1448</v>
      </c>
      <c r="D406" s="23" t="s">
        <v>1449</v>
      </c>
      <c r="E406" s="24" t="s">
        <v>159</v>
      </c>
      <c r="F406" s="24" t="s">
        <v>89</v>
      </c>
      <c r="G406" s="24" t="s">
        <v>159</v>
      </c>
      <c r="H406" s="24" t="s">
        <v>1380</v>
      </c>
      <c r="I406" s="24" t="s">
        <v>1382</v>
      </c>
      <c r="J406" s="24" t="s">
        <v>563</v>
      </c>
      <c r="K406" s="24" t="s">
        <v>1450</v>
      </c>
      <c r="L406" s="27" t="s">
        <v>159</v>
      </c>
    </row>
    <row r="407" spans="1:12" s="34" customFormat="1" ht="72" customHeight="1">
      <c r="A407" s="21" t="s">
        <v>108</v>
      </c>
      <c r="B407" s="22" t="s">
        <v>30</v>
      </c>
      <c r="C407" s="23" t="s">
        <v>1451</v>
      </c>
      <c r="D407" s="23" t="s">
        <v>1452</v>
      </c>
      <c r="E407" s="24" t="s">
        <v>1453</v>
      </c>
      <c r="F407" s="24" t="s">
        <v>89</v>
      </c>
      <c r="G407" s="24" t="s">
        <v>159</v>
      </c>
      <c r="H407" s="24" t="s">
        <v>1380</v>
      </c>
      <c r="I407" s="24" t="s">
        <v>1382</v>
      </c>
      <c r="J407" s="24" t="s">
        <v>1382</v>
      </c>
      <c r="K407" s="24" t="s">
        <v>159</v>
      </c>
      <c r="L407" s="27" t="s">
        <v>477</v>
      </c>
    </row>
    <row r="408" spans="1:12" s="34" customFormat="1" ht="138" customHeight="1">
      <c r="A408" s="21" t="s">
        <v>108</v>
      </c>
      <c r="B408" s="22" t="s">
        <v>30</v>
      </c>
      <c r="C408" s="23" t="s">
        <v>1454</v>
      </c>
      <c r="D408" s="23" t="s">
        <v>1455</v>
      </c>
      <c r="E408" s="24" t="s">
        <v>356</v>
      </c>
      <c r="F408" s="24" t="s">
        <v>89</v>
      </c>
      <c r="G408" s="24" t="s">
        <v>159</v>
      </c>
      <c r="H408" s="24" t="s">
        <v>1380</v>
      </c>
      <c r="I408" s="24" t="s">
        <v>1402</v>
      </c>
      <c r="J408" s="24" t="s">
        <v>1382</v>
      </c>
      <c r="K408" s="24" t="s">
        <v>159</v>
      </c>
      <c r="L408" s="27" t="s">
        <v>477</v>
      </c>
    </row>
    <row r="409" spans="1:12" s="34" customFormat="1" ht="125.25" customHeight="1">
      <c r="A409" s="21" t="s">
        <v>108</v>
      </c>
      <c r="B409" s="22" t="s">
        <v>30</v>
      </c>
      <c r="C409" s="23" t="s">
        <v>1456</v>
      </c>
      <c r="D409" s="23" t="s">
        <v>1457</v>
      </c>
      <c r="E409" s="24" t="s">
        <v>599</v>
      </c>
      <c r="F409" s="24" t="s">
        <v>89</v>
      </c>
      <c r="G409" s="24" t="s">
        <v>159</v>
      </c>
      <c r="H409" s="24" t="s">
        <v>1380</v>
      </c>
      <c r="I409" s="24" t="s">
        <v>1382</v>
      </c>
      <c r="J409" s="24" t="s">
        <v>1382</v>
      </c>
      <c r="K409" s="24" t="s">
        <v>1458</v>
      </c>
      <c r="L409" s="27" t="s">
        <v>159</v>
      </c>
    </row>
    <row r="410" spans="1:12" s="34" customFormat="1" ht="126.75" customHeight="1">
      <c r="A410" s="21" t="s">
        <v>108</v>
      </c>
      <c r="B410" s="22" t="s">
        <v>30</v>
      </c>
      <c r="C410" s="23" t="s">
        <v>1459</v>
      </c>
      <c r="D410" s="23" t="s">
        <v>1460</v>
      </c>
      <c r="E410" s="24" t="s">
        <v>599</v>
      </c>
      <c r="F410" s="24" t="s">
        <v>89</v>
      </c>
      <c r="G410" s="24" t="s">
        <v>159</v>
      </c>
      <c r="H410" s="24" t="s">
        <v>1380</v>
      </c>
      <c r="I410" s="24" t="s">
        <v>1461</v>
      </c>
      <c r="J410" s="24" t="s">
        <v>1382</v>
      </c>
      <c r="K410" s="24" t="s">
        <v>1462</v>
      </c>
      <c r="L410" s="27" t="s">
        <v>159</v>
      </c>
    </row>
    <row r="411" spans="1:12" s="34" customFormat="1" ht="124.5" customHeight="1">
      <c r="A411" s="21" t="s">
        <v>108</v>
      </c>
      <c r="B411" s="22" t="s">
        <v>30</v>
      </c>
      <c r="C411" s="23" t="s">
        <v>1392</v>
      </c>
      <c r="D411" s="23" t="s">
        <v>1463</v>
      </c>
      <c r="E411" s="24" t="s">
        <v>599</v>
      </c>
      <c r="F411" s="24" t="s">
        <v>89</v>
      </c>
      <c r="G411" s="24" t="s">
        <v>591</v>
      </c>
      <c r="H411" s="24" t="s">
        <v>467</v>
      </c>
      <c r="I411" s="24" t="s">
        <v>1464</v>
      </c>
      <c r="J411" s="24" t="s">
        <v>1465</v>
      </c>
      <c r="K411" s="24" t="s">
        <v>1383</v>
      </c>
      <c r="L411" s="27" t="s">
        <v>1466</v>
      </c>
    </row>
    <row r="412" spans="1:12" s="34" customFormat="1" ht="183" customHeight="1">
      <c r="A412" s="21" t="s">
        <v>108</v>
      </c>
      <c r="B412" s="22" t="s">
        <v>30</v>
      </c>
      <c r="C412" s="23" t="s">
        <v>1467</v>
      </c>
      <c r="D412" s="23" t="s">
        <v>1468</v>
      </c>
      <c r="E412" s="24" t="s">
        <v>599</v>
      </c>
      <c r="F412" s="24" t="s">
        <v>89</v>
      </c>
      <c r="G412" s="24" t="s">
        <v>591</v>
      </c>
      <c r="H412" s="24" t="s">
        <v>467</v>
      </c>
      <c r="I412" s="24" t="s">
        <v>1465</v>
      </c>
      <c r="J412" s="24" t="s">
        <v>1465</v>
      </c>
      <c r="K412" s="24" t="s">
        <v>1383</v>
      </c>
      <c r="L412" s="27" t="s">
        <v>1466</v>
      </c>
    </row>
    <row r="413" spans="1:12" s="34" customFormat="1" ht="237.75" customHeight="1">
      <c r="A413" s="21" t="s">
        <v>108</v>
      </c>
      <c r="B413" s="22" t="s">
        <v>30</v>
      </c>
      <c r="C413" s="23" t="s">
        <v>1469</v>
      </c>
      <c r="D413" s="23" t="s">
        <v>1470</v>
      </c>
      <c r="E413" s="24" t="s">
        <v>599</v>
      </c>
      <c r="F413" s="24" t="s">
        <v>89</v>
      </c>
      <c r="G413" s="24" t="s">
        <v>591</v>
      </c>
      <c r="H413" s="24" t="s">
        <v>1471</v>
      </c>
      <c r="I413" s="24" t="s">
        <v>1465</v>
      </c>
      <c r="J413" s="24" t="s">
        <v>1465</v>
      </c>
      <c r="K413" s="24" t="s">
        <v>1383</v>
      </c>
      <c r="L413" s="27" t="s">
        <v>1466</v>
      </c>
    </row>
    <row r="414" spans="1:12" s="34" customFormat="1" ht="284.25" customHeight="1">
      <c r="A414" s="21" t="s">
        <v>108</v>
      </c>
      <c r="B414" s="22" t="s">
        <v>30</v>
      </c>
      <c r="C414" s="23" t="s">
        <v>1472</v>
      </c>
      <c r="D414" s="23" t="s">
        <v>1473</v>
      </c>
      <c r="E414" s="24" t="s">
        <v>599</v>
      </c>
      <c r="F414" s="24" t="s">
        <v>89</v>
      </c>
      <c r="G414" s="24" t="s">
        <v>591</v>
      </c>
      <c r="H414" s="24" t="s">
        <v>1471</v>
      </c>
      <c r="I414" s="24" t="s">
        <v>1465</v>
      </c>
      <c r="J414" s="24" t="s">
        <v>1465</v>
      </c>
      <c r="K414" s="24" t="s">
        <v>1383</v>
      </c>
      <c r="L414" s="27" t="s">
        <v>1466</v>
      </c>
    </row>
    <row r="415" spans="1:12" s="34" customFormat="1" ht="118.5" customHeight="1">
      <c r="A415" s="21" t="s">
        <v>108</v>
      </c>
      <c r="B415" s="22" t="s">
        <v>30</v>
      </c>
      <c r="C415" s="23" t="s">
        <v>1474</v>
      </c>
      <c r="D415" s="23" t="s">
        <v>1475</v>
      </c>
      <c r="E415" s="24" t="s">
        <v>1476</v>
      </c>
      <c r="F415" s="24" t="s">
        <v>89</v>
      </c>
      <c r="G415" s="24" t="s">
        <v>591</v>
      </c>
      <c r="H415" s="24" t="s">
        <v>241</v>
      </c>
      <c r="I415" s="24" t="s">
        <v>1465</v>
      </c>
      <c r="J415" s="24" t="s">
        <v>1465</v>
      </c>
      <c r="K415" s="24" t="s">
        <v>1383</v>
      </c>
      <c r="L415" s="27" t="s">
        <v>1466</v>
      </c>
    </row>
    <row r="416" spans="1:12" s="34" customFormat="1" ht="137.25" customHeight="1">
      <c r="A416" s="21" t="s">
        <v>108</v>
      </c>
      <c r="B416" s="22" t="s">
        <v>30</v>
      </c>
      <c r="C416" s="23" t="s">
        <v>1477</v>
      </c>
      <c r="D416" s="23" t="s">
        <v>1478</v>
      </c>
      <c r="E416" s="24" t="s">
        <v>1476</v>
      </c>
      <c r="F416" s="24" t="s">
        <v>89</v>
      </c>
      <c r="G416" s="24" t="s">
        <v>591</v>
      </c>
      <c r="H416" s="24" t="s">
        <v>1479</v>
      </c>
      <c r="I416" s="24" t="s">
        <v>1480</v>
      </c>
      <c r="J416" s="24" t="s">
        <v>1480</v>
      </c>
      <c r="K416" s="24" t="s">
        <v>1383</v>
      </c>
      <c r="L416" s="27" t="s">
        <v>1466</v>
      </c>
    </row>
    <row r="417" spans="1:12" s="34" customFormat="1" ht="99.75" customHeight="1">
      <c r="A417" s="21" t="s">
        <v>108</v>
      </c>
      <c r="B417" s="22" t="s">
        <v>30</v>
      </c>
      <c r="C417" s="23" t="s">
        <v>1481</v>
      </c>
      <c r="D417" s="23" t="s">
        <v>1482</v>
      </c>
      <c r="E417" s="24" t="s">
        <v>1483</v>
      </c>
      <c r="F417" s="24" t="s">
        <v>89</v>
      </c>
      <c r="G417" s="24" t="s">
        <v>764</v>
      </c>
      <c r="H417" s="24" t="s">
        <v>467</v>
      </c>
      <c r="I417" s="24" t="s">
        <v>1484</v>
      </c>
      <c r="J417" s="24" t="s">
        <v>1484</v>
      </c>
      <c r="K417" s="24" t="s">
        <v>1383</v>
      </c>
      <c r="L417" s="27" t="s">
        <v>1466</v>
      </c>
    </row>
    <row r="418" spans="1:12" s="34" customFormat="1" ht="75" customHeight="1">
      <c r="A418" s="21" t="s">
        <v>108</v>
      </c>
      <c r="B418" s="22" t="s">
        <v>30</v>
      </c>
      <c r="C418" s="23" t="s">
        <v>1485</v>
      </c>
      <c r="D418" s="23" t="s">
        <v>1486</v>
      </c>
      <c r="E418" s="24" t="s">
        <v>599</v>
      </c>
      <c r="F418" s="24" t="s">
        <v>89</v>
      </c>
      <c r="G418" s="24" t="s">
        <v>764</v>
      </c>
      <c r="H418" s="24" t="s">
        <v>467</v>
      </c>
      <c r="I418" s="24" t="s">
        <v>1487</v>
      </c>
      <c r="J418" s="24" t="s">
        <v>1487</v>
      </c>
      <c r="K418" s="24" t="s">
        <v>1383</v>
      </c>
      <c r="L418" s="27" t="s">
        <v>1466</v>
      </c>
    </row>
    <row r="419" spans="1:12" s="34" customFormat="1" ht="162.75" customHeight="1">
      <c r="A419" s="21" t="s">
        <v>108</v>
      </c>
      <c r="B419" s="22" t="s">
        <v>30</v>
      </c>
      <c r="C419" s="23" t="s">
        <v>1488</v>
      </c>
      <c r="D419" s="23" t="s">
        <v>1489</v>
      </c>
      <c r="E419" s="24" t="s">
        <v>599</v>
      </c>
      <c r="F419" s="24" t="s">
        <v>89</v>
      </c>
      <c r="G419" s="24" t="s">
        <v>764</v>
      </c>
      <c r="H419" s="24" t="s">
        <v>467</v>
      </c>
      <c r="I419" s="24" t="s">
        <v>1487</v>
      </c>
      <c r="J419" s="24" t="s">
        <v>1487</v>
      </c>
      <c r="K419" s="24" t="s">
        <v>1383</v>
      </c>
      <c r="L419" s="27" t="s">
        <v>1466</v>
      </c>
    </row>
    <row r="420" spans="1:12" s="34" customFormat="1" ht="99.75" customHeight="1">
      <c r="A420" s="21" t="s">
        <v>108</v>
      </c>
      <c r="B420" s="22" t="s">
        <v>30</v>
      </c>
      <c r="C420" s="23" t="s">
        <v>1490</v>
      </c>
      <c r="D420" s="23" t="s">
        <v>1491</v>
      </c>
      <c r="E420" s="24" t="s">
        <v>599</v>
      </c>
      <c r="F420" s="24" t="s">
        <v>89</v>
      </c>
      <c r="G420" s="24" t="s">
        <v>764</v>
      </c>
      <c r="H420" s="24" t="s">
        <v>467</v>
      </c>
      <c r="I420" s="24" t="s">
        <v>1487</v>
      </c>
      <c r="J420" s="24" t="s">
        <v>1487</v>
      </c>
      <c r="K420" s="24" t="s">
        <v>1383</v>
      </c>
      <c r="L420" s="27" t="s">
        <v>236</v>
      </c>
    </row>
    <row r="421" spans="1:12" s="34" customFormat="1" ht="154.5" customHeight="1">
      <c r="A421" s="21" t="s">
        <v>108</v>
      </c>
      <c r="B421" s="22" t="s">
        <v>30</v>
      </c>
      <c r="C421" s="23" t="s">
        <v>1492</v>
      </c>
      <c r="D421" s="23" t="s">
        <v>1493</v>
      </c>
      <c r="E421" s="24" t="s">
        <v>599</v>
      </c>
      <c r="F421" s="24" t="s">
        <v>89</v>
      </c>
      <c r="G421" s="24" t="s">
        <v>764</v>
      </c>
      <c r="H421" s="24" t="s">
        <v>467</v>
      </c>
      <c r="I421" s="24" t="s">
        <v>1487</v>
      </c>
      <c r="J421" s="24" t="s">
        <v>1487</v>
      </c>
      <c r="K421" s="24" t="s">
        <v>1383</v>
      </c>
      <c r="L421" s="27" t="s">
        <v>1466</v>
      </c>
    </row>
    <row r="422" spans="1:12" s="34" customFormat="1" ht="144" customHeight="1">
      <c r="A422" s="21" t="s">
        <v>108</v>
      </c>
      <c r="B422" s="22" t="s">
        <v>30</v>
      </c>
      <c r="C422" s="23" t="s">
        <v>1494</v>
      </c>
      <c r="D422" s="23" t="s">
        <v>1495</v>
      </c>
      <c r="E422" s="24" t="s">
        <v>599</v>
      </c>
      <c r="F422" s="24" t="s">
        <v>89</v>
      </c>
      <c r="G422" s="24" t="s">
        <v>591</v>
      </c>
      <c r="H422" s="24" t="s">
        <v>467</v>
      </c>
      <c r="I422" s="24" t="s">
        <v>1484</v>
      </c>
      <c r="J422" s="24" t="s">
        <v>1484</v>
      </c>
      <c r="K422" s="24" t="s">
        <v>1383</v>
      </c>
      <c r="L422" s="27" t="s">
        <v>1466</v>
      </c>
    </row>
    <row r="423" spans="1:12" s="34" customFormat="1" ht="93" customHeight="1">
      <c r="A423" s="21" t="s">
        <v>108</v>
      </c>
      <c r="B423" s="22" t="s">
        <v>30</v>
      </c>
      <c r="C423" s="23" t="s">
        <v>1496</v>
      </c>
      <c r="D423" s="23" t="s">
        <v>1497</v>
      </c>
      <c r="E423" s="24" t="s">
        <v>599</v>
      </c>
      <c r="F423" s="24" t="s">
        <v>89</v>
      </c>
      <c r="G423" s="24" t="s">
        <v>591</v>
      </c>
      <c r="H423" s="24" t="s">
        <v>467</v>
      </c>
      <c r="I423" s="24" t="s">
        <v>1487</v>
      </c>
      <c r="J423" s="24" t="s">
        <v>1487</v>
      </c>
      <c r="K423" s="24" t="s">
        <v>1383</v>
      </c>
      <c r="L423" s="27" t="s">
        <v>1466</v>
      </c>
    </row>
    <row r="424" spans="1:12" s="34" customFormat="1" ht="99.75" customHeight="1">
      <c r="A424" s="21" t="s">
        <v>108</v>
      </c>
      <c r="B424" s="22" t="s">
        <v>30</v>
      </c>
      <c r="C424" s="23" t="s">
        <v>1498</v>
      </c>
      <c r="D424" s="23" t="s">
        <v>1499</v>
      </c>
      <c r="E424" s="24" t="s">
        <v>599</v>
      </c>
      <c r="F424" s="24" t="s">
        <v>89</v>
      </c>
      <c r="G424" s="24" t="s">
        <v>591</v>
      </c>
      <c r="H424" s="24" t="s">
        <v>467</v>
      </c>
      <c r="I424" s="24" t="s">
        <v>1487</v>
      </c>
      <c r="J424" s="24" t="s">
        <v>1487</v>
      </c>
      <c r="K424" s="24" t="s">
        <v>1383</v>
      </c>
      <c r="L424" s="27" t="s">
        <v>1466</v>
      </c>
    </row>
    <row r="425" spans="1:12" s="34" customFormat="1" ht="99.75" customHeight="1">
      <c r="A425" s="21" t="s">
        <v>108</v>
      </c>
      <c r="B425" s="22" t="s">
        <v>30</v>
      </c>
      <c r="C425" s="23" t="s">
        <v>1500</v>
      </c>
      <c r="D425" s="23" t="s">
        <v>1501</v>
      </c>
      <c r="E425" s="24" t="s">
        <v>599</v>
      </c>
      <c r="F425" s="24" t="s">
        <v>89</v>
      </c>
      <c r="G425" s="24" t="s">
        <v>591</v>
      </c>
      <c r="H425" s="24" t="s">
        <v>467</v>
      </c>
      <c r="I425" s="24" t="s">
        <v>1487</v>
      </c>
      <c r="J425" s="24" t="s">
        <v>1487</v>
      </c>
      <c r="K425" s="24" t="s">
        <v>1383</v>
      </c>
      <c r="L425" s="27" t="s">
        <v>1466</v>
      </c>
    </row>
    <row r="426" spans="1:12" s="34" customFormat="1" ht="99.15" customHeight="1">
      <c r="A426" s="21" t="s">
        <v>108</v>
      </c>
      <c r="B426" s="22" t="s">
        <v>30</v>
      </c>
      <c r="C426" s="23" t="s">
        <v>1502</v>
      </c>
      <c r="D426" s="23" t="s">
        <v>1503</v>
      </c>
      <c r="E426" s="24" t="s">
        <v>599</v>
      </c>
      <c r="F426" s="24" t="s">
        <v>89</v>
      </c>
      <c r="G426" s="24" t="s">
        <v>591</v>
      </c>
      <c r="H426" s="24" t="s">
        <v>467</v>
      </c>
      <c r="I426" s="24" t="s">
        <v>1487</v>
      </c>
      <c r="J426" s="24" t="s">
        <v>1487</v>
      </c>
      <c r="K426" s="24" t="s">
        <v>1383</v>
      </c>
      <c r="L426" s="27" t="s">
        <v>1466</v>
      </c>
    </row>
    <row r="427" spans="1:12" s="34" customFormat="1" ht="98.25" customHeight="1">
      <c r="A427" s="21" t="s">
        <v>108</v>
      </c>
      <c r="B427" s="22" t="s">
        <v>30</v>
      </c>
      <c r="C427" s="23" t="s">
        <v>1504</v>
      </c>
      <c r="D427" s="23" t="s">
        <v>1505</v>
      </c>
      <c r="E427" s="24" t="s">
        <v>599</v>
      </c>
      <c r="F427" s="24" t="s">
        <v>89</v>
      </c>
      <c r="G427" s="24" t="s">
        <v>591</v>
      </c>
      <c r="H427" s="24" t="s">
        <v>467</v>
      </c>
      <c r="I427" s="24" t="s">
        <v>1487</v>
      </c>
      <c r="J427" s="24" t="s">
        <v>1487</v>
      </c>
      <c r="K427" s="24" t="s">
        <v>1383</v>
      </c>
      <c r="L427" s="27" t="s">
        <v>1466</v>
      </c>
    </row>
    <row r="428" spans="1:12" s="34" customFormat="1" ht="196.5" customHeight="1">
      <c r="A428" s="21" t="s">
        <v>108</v>
      </c>
      <c r="B428" s="22" t="s">
        <v>30</v>
      </c>
      <c r="C428" s="23" t="s">
        <v>1506</v>
      </c>
      <c r="D428" s="23" t="s">
        <v>1507</v>
      </c>
      <c r="E428" s="24" t="s">
        <v>599</v>
      </c>
      <c r="F428" s="24" t="s">
        <v>89</v>
      </c>
      <c r="G428" s="24" t="s">
        <v>764</v>
      </c>
      <c r="H428" s="24" t="s">
        <v>467</v>
      </c>
      <c r="I428" s="24" t="s">
        <v>1508</v>
      </c>
      <c r="J428" s="24" t="s">
        <v>1487</v>
      </c>
      <c r="K428" s="24" t="s">
        <v>1383</v>
      </c>
      <c r="L428" s="27" t="s">
        <v>1466</v>
      </c>
    </row>
    <row r="429" spans="1:12" s="34" customFormat="1" ht="136.5" customHeight="1">
      <c r="A429" s="21" t="s">
        <v>108</v>
      </c>
      <c r="B429" s="22" t="s">
        <v>30</v>
      </c>
      <c r="C429" s="23" t="s">
        <v>1509</v>
      </c>
      <c r="D429" s="23" t="s">
        <v>1510</v>
      </c>
      <c r="E429" s="24" t="s">
        <v>599</v>
      </c>
      <c r="F429" s="24" t="s">
        <v>89</v>
      </c>
      <c r="G429" s="24" t="s">
        <v>764</v>
      </c>
      <c r="H429" s="24" t="s">
        <v>467</v>
      </c>
      <c r="I429" s="24" t="s">
        <v>1465</v>
      </c>
      <c r="J429" s="24" t="s">
        <v>1465</v>
      </c>
      <c r="K429" s="24" t="s">
        <v>1383</v>
      </c>
      <c r="L429" s="27" t="s">
        <v>1466</v>
      </c>
    </row>
    <row r="430" spans="1:12" s="34" customFormat="1" ht="124.5" customHeight="1">
      <c r="A430" s="21" t="s">
        <v>108</v>
      </c>
      <c r="B430" s="22" t="s">
        <v>30</v>
      </c>
      <c r="C430" s="23" t="s">
        <v>1511</v>
      </c>
      <c r="D430" s="23" t="s">
        <v>1512</v>
      </c>
      <c r="E430" s="24" t="s">
        <v>599</v>
      </c>
      <c r="F430" s="24" t="s">
        <v>89</v>
      </c>
      <c r="G430" s="24" t="s">
        <v>764</v>
      </c>
      <c r="H430" s="24" t="s">
        <v>467</v>
      </c>
      <c r="I430" s="24" t="s">
        <v>1465</v>
      </c>
      <c r="J430" s="24" t="s">
        <v>1465</v>
      </c>
      <c r="K430" s="24" t="s">
        <v>1383</v>
      </c>
      <c r="L430" s="27" t="s">
        <v>1466</v>
      </c>
    </row>
    <row r="431" spans="1:12" s="34" customFormat="1" ht="126" customHeight="1">
      <c r="A431" s="21" t="s">
        <v>108</v>
      </c>
      <c r="B431" s="22" t="s">
        <v>30</v>
      </c>
      <c r="C431" s="23" t="s">
        <v>1513</v>
      </c>
      <c r="D431" s="23" t="s">
        <v>1514</v>
      </c>
      <c r="E431" s="24" t="s">
        <v>599</v>
      </c>
      <c r="F431" s="24" t="s">
        <v>89</v>
      </c>
      <c r="G431" s="24" t="s">
        <v>591</v>
      </c>
      <c r="H431" s="24" t="s">
        <v>467</v>
      </c>
      <c r="I431" s="24" t="s">
        <v>1465</v>
      </c>
      <c r="J431" s="24" t="s">
        <v>1465</v>
      </c>
      <c r="K431" s="24" t="s">
        <v>1383</v>
      </c>
      <c r="L431" s="27" t="s">
        <v>1466</v>
      </c>
    </row>
    <row r="432" spans="1:12" s="34" customFormat="1" ht="132" customHeight="1">
      <c r="A432" s="21" t="s">
        <v>108</v>
      </c>
      <c r="B432" s="22" t="s">
        <v>30</v>
      </c>
      <c r="C432" s="23" t="s">
        <v>571</v>
      </c>
      <c r="D432" s="37" t="s">
        <v>1515</v>
      </c>
      <c r="E432" s="24" t="s">
        <v>599</v>
      </c>
      <c r="F432" s="24" t="s">
        <v>89</v>
      </c>
      <c r="G432" s="24" t="s">
        <v>591</v>
      </c>
      <c r="H432" s="24" t="s">
        <v>467</v>
      </c>
      <c r="I432" s="24" t="s">
        <v>1465</v>
      </c>
      <c r="J432" s="24" t="s">
        <v>1465</v>
      </c>
      <c r="K432" s="24" t="s">
        <v>1383</v>
      </c>
      <c r="L432" s="27" t="s">
        <v>1466</v>
      </c>
    </row>
    <row r="433" spans="1:13" s="34" customFormat="1" ht="128.25" customHeight="1">
      <c r="A433" s="21" t="s">
        <v>108</v>
      </c>
      <c r="B433" s="22" t="s">
        <v>30</v>
      </c>
      <c r="C433" s="23" t="s">
        <v>1516</v>
      </c>
      <c r="D433" s="23" t="s">
        <v>1517</v>
      </c>
      <c r="E433" s="24" t="s">
        <v>599</v>
      </c>
      <c r="F433" s="24" t="s">
        <v>89</v>
      </c>
      <c r="G433" s="24" t="s">
        <v>591</v>
      </c>
      <c r="H433" s="24" t="s">
        <v>467</v>
      </c>
      <c r="I433" s="24" t="s">
        <v>1465</v>
      </c>
      <c r="J433" s="24" t="s">
        <v>1465</v>
      </c>
      <c r="K433" s="24" t="s">
        <v>1383</v>
      </c>
      <c r="L433" s="27" t="s">
        <v>1466</v>
      </c>
    </row>
    <row r="434" spans="1:13" s="34" customFormat="1" ht="129" customHeight="1">
      <c r="A434" s="21" t="s">
        <v>108</v>
      </c>
      <c r="B434" s="22" t="s">
        <v>30</v>
      </c>
      <c r="C434" s="23" t="s">
        <v>1353</v>
      </c>
      <c r="D434" s="23" t="s">
        <v>1518</v>
      </c>
      <c r="E434" s="24" t="s">
        <v>599</v>
      </c>
      <c r="F434" s="24" t="s">
        <v>89</v>
      </c>
      <c r="G434" s="24" t="s">
        <v>591</v>
      </c>
      <c r="H434" s="24" t="s">
        <v>467</v>
      </c>
      <c r="I434" s="24" t="s">
        <v>1465</v>
      </c>
      <c r="J434" s="24" t="s">
        <v>1465</v>
      </c>
      <c r="K434" s="24" t="s">
        <v>1383</v>
      </c>
      <c r="L434" s="27" t="s">
        <v>1466</v>
      </c>
    </row>
    <row r="435" spans="1:13" s="34" customFormat="1" ht="127.5" customHeight="1">
      <c r="A435" s="21" t="s">
        <v>108</v>
      </c>
      <c r="B435" s="22" t="s">
        <v>30</v>
      </c>
      <c r="C435" s="23" t="s">
        <v>1519</v>
      </c>
      <c r="D435" s="23" t="s">
        <v>1520</v>
      </c>
      <c r="E435" s="24" t="s">
        <v>599</v>
      </c>
      <c r="F435" s="24" t="s">
        <v>89</v>
      </c>
      <c r="G435" s="24" t="s">
        <v>591</v>
      </c>
      <c r="H435" s="24" t="s">
        <v>467</v>
      </c>
      <c r="I435" s="24" t="s">
        <v>1465</v>
      </c>
      <c r="J435" s="24" t="s">
        <v>1465</v>
      </c>
      <c r="K435" s="24" t="s">
        <v>1383</v>
      </c>
      <c r="L435" s="27" t="s">
        <v>1466</v>
      </c>
    </row>
    <row r="436" spans="1:13" s="34" customFormat="1" ht="126.75" customHeight="1" thickBot="1">
      <c r="A436" s="75" t="s">
        <v>108</v>
      </c>
      <c r="B436" s="76" t="s">
        <v>30</v>
      </c>
      <c r="C436" s="77" t="s">
        <v>1374</v>
      </c>
      <c r="D436" s="77" t="s">
        <v>1521</v>
      </c>
      <c r="E436" s="78" t="s">
        <v>599</v>
      </c>
      <c r="F436" s="78" t="s">
        <v>89</v>
      </c>
      <c r="G436" s="78" t="s">
        <v>591</v>
      </c>
      <c r="H436" s="78" t="s">
        <v>460</v>
      </c>
      <c r="I436" s="78" t="s">
        <v>1465</v>
      </c>
      <c r="J436" s="78" t="s">
        <v>1465</v>
      </c>
      <c r="K436" s="78" t="s">
        <v>1383</v>
      </c>
      <c r="L436" s="79" t="s">
        <v>1466</v>
      </c>
    </row>
    <row r="437" spans="1:13" s="34" customFormat="1" ht="14.4">
      <c r="A437" s="80"/>
      <c r="B437" s="81"/>
      <c r="C437" s="82"/>
      <c r="D437" s="82"/>
      <c r="E437" s="83"/>
      <c r="F437" s="83"/>
      <c r="G437" s="83"/>
      <c r="H437" s="84"/>
      <c r="I437" s="83"/>
      <c r="J437" s="83"/>
      <c r="K437" s="83"/>
      <c r="L437" s="74"/>
    </row>
    <row r="438" spans="1:13">
      <c r="M438" s="91"/>
    </row>
    <row r="439" spans="1:13">
      <c r="M439" s="91"/>
    </row>
    <row r="440" spans="1:13">
      <c r="M440" s="91"/>
    </row>
    <row r="441" spans="1:13">
      <c r="M441" s="91"/>
    </row>
    <row r="442" spans="1:13">
      <c r="M442" s="91"/>
    </row>
    <row r="443" spans="1:13">
      <c r="M443" s="91"/>
    </row>
    <row r="444" spans="1:13">
      <c r="M444" s="91"/>
    </row>
    <row r="445" spans="1:13">
      <c r="M445" s="91"/>
    </row>
    <row r="446" spans="1:13">
      <c r="M446" s="91"/>
    </row>
    <row r="447" spans="1:13">
      <c r="M447" s="91"/>
    </row>
    <row r="448" spans="1:13">
      <c r="M448" s="91"/>
    </row>
    <row r="449" spans="13:13">
      <c r="M449" s="91"/>
    </row>
    <row r="450" spans="13:13">
      <c r="M450" s="91"/>
    </row>
    <row r="451" spans="13:13">
      <c r="M451" s="91"/>
    </row>
    <row r="452" spans="13:13">
      <c r="M452" s="91"/>
    </row>
    <row r="453" spans="13:13">
      <c r="M453" s="91"/>
    </row>
    <row r="454" spans="13:13">
      <c r="M454" s="91"/>
    </row>
    <row r="455" spans="13:13">
      <c r="M455" s="91"/>
    </row>
    <row r="456" spans="13:13">
      <c r="M456" s="91"/>
    </row>
    <row r="457" spans="13:13">
      <c r="M457" s="91"/>
    </row>
    <row r="458" spans="13:13">
      <c r="M458" s="91"/>
    </row>
    <row r="459" spans="13:13">
      <c r="M459" s="91"/>
    </row>
    <row r="460" spans="13:13">
      <c r="M460" s="91"/>
    </row>
    <row r="461" spans="13:13">
      <c r="M461" s="91"/>
    </row>
    <row r="462" spans="13:13">
      <c r="M462" s="91"/>
    </row>
    <row r="463" spans="13:13">
      <c r="M463" s="91"/>
    </row>
    <row r="464" spans="13:13">
      <c r="M464" s="91"/>
    </row>
    <row r="465" spans="13:13">
      <c r="M465" s="91"/>
    </row>
    <row r="466" spans="13:13">
      <c r="M466" s="91"/>
    </row>
    <row r="467" spans="13:13">
      <c r="M467" s="91"/>
    </row>
    <row r="468" spans="13:13">
      <c r="M468" s="91"/>
    </row>
    <row r="469" spans="13:13">
      <c r="M469" s="91"/>
    </row>
    <row r="470" spans="13:13">
      <c r="M470" s="91"/>
    </row>
    <row r="471" spans="13:13">
      <c r="M471" s="91"/>
    </row>
    <row r="472" spans="13:13">
      <c r="M472" s="91"/>
    </row>
    <row r="473" spans="13:13">
      <c r="M473" s="91"/>
    </row>
    <row r="474" spans="13:13">
      <c r="M474" s="91"/>
    </row>
    <row r="475" spans="13:13">
      <c r="M475" s="91"/>
    </row>
    <row r="476" spans="13:13">
      <c r="M476" s="91"/>
    </row>
    <row r="477" spans="13:13">
      <c r="M477" s="91"/>
    </row>
    <row r="478" spans="13:13">
      <c r="M478" s="91"/>
    </row>
    <row r="479" spans="13:13">
      <c r="M479" s="91"/>
    </row>
    <row r="480" spans="13:13">
      <c r="M480" s="91"/>
    </row>
    <row r="481" spans="13:13">
      <c r="M481" s="91"/>
    </row>
    <row r="482" spans="13:13">
      <c r="M482" s="91"/>
    </row>
    <row r="483" spans="13:13">
      <c r="M483" s="91"/>
    </row>
    <row r="484" spans="13:13">
      <c r="M484" s="91"/>
    </row>
    <row r="485" spans="13:13">
      <c r="M485" s="91"/>
    </row>
    <row r="486" spans="13:13">
      <c r="M486" s="91"/>
    </row>
    <row r="487" spans="13:13">
      <c r="M487" s="91"/>
    </row>
    <row r="488" spans="13:13">
      <c r="M488" s="91"/>
    </row>
    <row r="489" spans="13:13">
      <c r="M489" s="91"/>
    </row>
    <row r="490" spans="13:13">
      <c r="M490" s="91"/>
    </row>
    <row r="491" spans="13:13">
      <c r="M491" s="91"/>
    </row>
    <row r="492" spans="13:13">
      <c r="M492" s="91"/>
    </row>
    <row r="493" spans="13:13">
      <c r="M493" s="91"/>
    </row>
    <row r="494" spans="13:13">
      <c r="M494" s="91"/>
    </row>
    <row r="495" spans="13:13">
      <c r="M495" s="91"/>
    </row>
    <row r="496" spans="13:13">
      <c r="M496" s="91"/>
    </row>
    <row r="497" spans="13:13">
      <c r="M497" s="91"/>
    </row>
    <row r="498" spans="13:13">
      <c r="M498" s="91"/>
    </row>
    <row r="499" spans="13:13">
      <c r="M499" s="91"/>
    </row>
    <row r="500" spans="13:13">
      <c r="M500" s="91"/>
    </row>
    <row r="501" spans="13:13">
      <c r="M501" s="91"/>
    </row>
    <row r="502" spans="13:13">
      <c r="M502" s="91"/>
    </row>
    <row r="503" spans="13:13">
      <c r="M503" s="91"/>
    </row>
    <row r="504" spans="13:13">
      <c r="M504" s="91"/>
    </row>
    <row r="505" spans="13:13">
      <c r="M505" s="91"/>
    </row>
    <row r="506" spans="13:13">
      <c r="M506" s="91"/>
    </row>
    <row r="507" spans="13:13">
      <c r="M507" s="91"/>
    </row>
    <row r="508" spans="13:13">
      <c r="M508" s="91"/>
    </row>
    <row r="509" spans="13:13">
      <c r="M509" s="91"/>
    </row>
    <row r="510" spans="13:13">
      <c r="M510" s="91"/>
    </row>
    <row r="511" spans="13:13">
      <c r="M511" s="91"/>
    </row>
    <row r="512" spans="13:13">
      <c r="M512" s="91"/>
    </row>
    <row r="513" spans="13:13">
      <c r="M513" s="91"/>
    </row>
    <row r="514" spans="13:13">
      <c r="M514" s="91"/>
    </row>
    <row r="515" spans="13:13">
      <c r="M515" s="91"/>
    </row>
    <row r="516" spans="13:13">
      <c r="M516" s="91"/>
    </row>
    <row r="517" spans="13:13">
      <c r="M517" s="91"/>
    </row>
    <row r="518" spans="13:13">
      <c r="M518" s="91"/>
    </row>
    <row r="519" spans="13:13">
      <c r="M519" s="91"/>
    </row>
    <row r="520" spans="13:13">
      <c r="M520" s="91"/>
    </row>
    <row r="521" spans="13:13">
      <c r="M521" s="91"/>
    </row>
    <row r="522" spans="13:13">
      <c r="M522" s="91"/>
    </row>
    <row r="523" spans="13:13">
      <c r="M523" s="91"/>
    </row>
    <row r="524" spans="13:13">
      <c r="M524" s="91"/>
    </row>
    <row r="525" spans="13:13">
      <c r="M525" s="91"/>
    </row>
    <row r="526" spans="13:13">
      <c r="M526" s="91"/>
    </row>
    <row r="527" spans="13:13">
      <c r="M527" s="91"/>
    </row>
    <row r="528" spans="13:13">
      <c r="M528" s="91"/>
    </row>
    <row r="529" spans="13:13">
      <c r="M529" s="91"/>
    </row>
    <row r="530" spans="13:13">
      <c r="M530" s="91"/>
    </row>
    <row r="531" spans="13:13">
      <c r="M531" s="91"/>
    </row>
    <row r="532" spans="13:13">
      <c r="M532" s="91"/>
    </row>
    <row r="533" spans="13:13">
      <c r="M533" s="91"/>
    </row>
    <row r="534" spans="13:13">
      <c r="M534" s="91"/>
    </row>
    <row r="535" spans="13:13">
      <c r="M535" s="91"/>
    </row>
    <row r="536" spans="13:13">
      <c r="M536" s="91"/>
    </row>
    <row r="537" spans="13:13">
      <c r="M537" s="91"/>
    </row>
    <row r="538" spans="13:13">
      <c r="M538" s="91"/>
    </row>
    <row r="539" spans="13:13">
      <c r="M539" s="91"/>
    </row>
    <row r="540" spans="13:13">
      <c r="M540" s="91"/>
    </row>
    <row r="541" spans="13:13">
      <c r="M541" s="91"/>
    </row>
    <row r="542" spans="13:13">
      <c r="M542" s="91"/>
    </row>
    <row r="543" spans="13:13">
      <c r="M543" s="91"/>
    </row>
    <row r="544" spans="13:13">
      <c r="M544" s="91"/>
    </row>
    <row r="545" spans="13:13">
      <c r="M545" s="91"/>
    </row>
    <row r="546" spans="13:13">
      <c r="M546" s="91"/>
    </row>
    <row r="547" spans="13:13">
      <c r="M547" s="91"/>
    </row>
    <row r="548" spans="13:13">
      <c r="M548" s="91"/>
    </row>
    <row r="549" spans="13:13">
      <c r="M549" s="91"/>
    </row>
    <row r="550" spans="13:13">
      <c r="M550" s="91"/>
    </row>
    <row r="551" spans="13:13">
      <c r="M551" s="91"/>
    </row>
    <row r="552" spans="13:13">
      <c r="M552" s="91"/>
    </row>
    <row r="553" spans="13:13">
      <c r="M553" s="91"/>
    </row>
    <row r="554" spans="13:13">
      <c r="M554" s="91"/>
    </row>
    <row r="555" spans="13:13">
      <c r="M555" s="91"/>
    </row>
    <row r="556" spans="13:13">
      <c r="M556" s="91"/>
    </row>
    <row r="557" spans="13:13">
      <c r="M557" s="91"/>
    </row>
    <row r="558" spans="13:13">
      <c r="M558" s="91"/>
    </row>
    <row r="559" spans="13:13">
      <c r="M559" s="91"/>
    </row>
    <row r="560" spans="13:13">
      <c r="M560" s="91"/>
    </row>
    <row r="561" spans="13:13">
      <c r="M561" s="91"/>
    </row>
    <row r="562" spans="13:13">
      <c r="M562" s="91"/>
    </row>
    <row r="563" spans="13:13">
      <c r="M563" s="91"/>
    </row>
    <row r="564" spans="13:13">
      <c r="M564" s="91"/>
    </row>
    <row r="565" spans="13:13">
      <c r="M565" s="91"/>
    </row>
    <row r="566" spans="13:13">
      <c r="M566" s="91"/>
    </row>
    <row r="567" spans="13:13">
      <c r="M567" s="91"/>
    </row>
    <row r="568" spans="13:13">
      <c r="M568" s="91"/>
    </row>
    <row r="569" spans="13:13">
      <c r="M569" s="91"/>
    </row>
    <row r="570" spans="13:13">
      <c r="M570" s="91"/>
    </row>
    <row r="571" spans="13:13">
      <c r="M571" s="91"/>
    </row>
    <row r="572" spans="13:13">
      <c r="M572" s="91"/>
    </row>
    <row r="573" spans="13:13">
      <c r="M573" s="91"/>
    </row>
    <row r="574" spans="13:13">
      <c r="M574" s="91"/>
    </row>
    <row r="575" spans="13:13">
      <c r="M575" s="91"/>
    </row>
    <row r="576" spans="13:13">
      <c r="M576" s="91"/>
    </row>
    <row r="577" spans="13:13">
      <c r="M577" s="91"/>
    </row>
    <row r="578" spans="13:13">
      <c r="M578" s="91"/>
    </row>
    <row r="579" spans="13:13">
      <c r="M579" s="91"/>
    </row>
    <row r="580" spans="13:13">
      <c r="M580" s="91"/>
    </row>
    <row r="581" spans="13:13">
      <c r="M581" s="91"/>
    </row>
    <row r="582" spans="13:13">
      <c r="M582" s="91"/>
    </row>
    <row r="583" spans="13:13">
      <c r="M583" s="91"/>
    </row>
    <row r="584" spans="13:13">
      <c r="M584" s="91"/>
    </row>
    <row r="585" spans="13:13">
      <c r="M585" s="91"/>
    </row>
    <row r="586" spans="13:13">
      <c r="M586" s="91"/>
    </row>
    <row r="587" spans="13:13">
      <c r="M587" s="91"/>
    </row>
    <row r="588" spans="13:13">
      <c r="M588" s="91"/>
    </row>
    <row r="589" spans="13:13">
      <c r="M589" s="91"/>
    </row>
    <row r="590" spans="13:13">
      <c r="M590" s="91"/>
    </row>
    <row r="591" spans="13:13">
      <c r="M591" s="91"/>
    </row>
    <row r="592" spans="13:13">
      <c r="M592" s="91"/>
    </row>
    <row r="593" spans="13:13">
      <c r="M593" s="91"/>
    </row>
    <row r="594" spans="13:13">
      <c r="M594" s="91"/>
    </row>
    <row r="595" spans="13:13">
      <c r="M595" s="91"/>
    </row>
    <row r="596" spans="13:13">
      <c r="M596" s="91"/>
    </row>
    <row r="597" spans="13:13">
      <c r="M597" s="91"/>
    </row>
    <row r="598" spans="13:13">
      <c r="M598" s="91"/>
    </row>
    <row r="599" spans="13:13">
      <c r="M599" s="91"/>
    </row>
    <row r="600" spans="13:13">
      <c r="M600" s="91"/>
    </row>
    <row r="601" spans="13:13">
      <c r="M601" s="91"/>
    </row>
    <row r="602" spans="13:13">
      <c r="M602" s="91"/>
    </row>
    <row r="603" spans="13:13">
      <c r="M603" s="91"/>
    </row>
    <row r="604" spans="13:13">
      <c r="M604" s="91"/>
    </row>
    <row r="605" spans="13:13">
      <c r="M605" s="91"/>
    </row>
    <row r="606" spans="13:13">
      <c r="M606" s="91"/>
    </row>
    <row r="607" spans="13:13">
      <c r="M607" s="91"/>
    </row>
    <row r="608" spans="13:13">
      <c r="M608" s="91"/>
    </row>
    <row r="609" spans="13:13">
      <c r="M609" s="91"/>
    </row>
    <row r="610" spans="13:13">
      <c r="M610" s="91"/>
    </row>
    <row r="611" spans="13:13">
      <c r="M611" s="91"/>
    </row>
    <row r="612" spans="13:13">
      <c r="M612" s="91"/>
    </row>
    <row r="613" spans="13:13">
      <c r="M613" s="91"/>
    </row>
    <row r="614" spans="13:13">
      <c r="M614" s="91"/>
    </row>
    <row r="615" spans="13:13">
      <c r="M615" s="91"/>
    </row>
    <row r="616" spans="13:13">
      <c r="M616" s="91"/>
    </row>
    <row r="617" spans="13:13">
      <c r="M617" s="91"/>
    </row>
    <row r="618" spans="13:13">
      <c r="M618" s="91"/>
    </row>
    <row r="619" spans="13:13">
      <c r="M619" s="91"/>
    </row>
    <row r="620" spans="13:13">
      <c r="M620" s="91"/>
    </row>
    <row r="621" spans="13:13">
      <c r="M621" s="91"/>
    </row>
    <row r="622" spans="13:13">
      <c r="M622" s="91"/>
    </row>
    <row r="623" spans="13:13">
      <c r="M623" s="91"/>
    </row>
    <row r="624" spans="13:13">
      <c r="M624" s="91"/>
    </row>
    <row r="625" spans="13:13">
      <c r="M625" s="91"/>
    </row>
    <row r="626" spans="13:13">
      <c r="M626" s="91"/>
    </row>
    <row r="627" spans="13:13">
      <c r="M627" s="91"/>
    </row>
    <row r="628" spans="13:13">
      <c r="M628" s="91"/>
    </row>
    <row r="629" spans="13:13">
      <c r="M629" s="91"/>
    </row>
    <row r="630" spans="13:13">
      <c r="M630" s="91"/>
    </row>
    <row r="631" spans="13:13">
      <c r="M631" s="91"/>
    </row>
    <row r="632" spans="13:13">
      <c r="M632" s="91"/>
    </row>
    <row r="633" spans="13:13">
      <c r="M633" s="91"/>
    </row>
    <row r="634" spans="13:13">
      <c r="M634" s="91"/>
    </row>
    <row r="635" spans="13:13">
      <c r="M635" s="91"/>
    </row>
    <row r="636" spans="13:13">
      <c r="M636" s="91"/>
    </row>
    <row r="637" spans="13:13">
      <c r="M637" s="91"/>
    </row>
    <row r="638" spans="13:13">
      <c r="M638" s="91"/>
    </row>
    <row r="639" spans="13:13">
      <c r="M639" s="91"/>
    </row>
    <row r="640" spans="13:13">
      <c r="M640" s="91"/>
    </row>
    <row r="641" spans="13:13">
      <c r="M641" s="91"/>
    </row>
    <row r="642" spans="13:13">
      <c r="M642" s="91"/>
    </row>
    <row r="643" spans="13:13">
      <c r="M643" s="91"/>
    </row>
    <row r="644" spans="13:13">
      <c r="M644" s="91"/>
    </row>
    <row r="645" spans="13:13">
      <c r="M645" s="91"/>
    </row>
    <row r="646" spans="13:13">
      <c r="M646" s="91"/>
    </row>
    <row r="647" spans="13:13">
      <c r="M647" s="91"/>
    </row>
    <row r="648" spans="13:13">
      <c r="M648" s="91"/>
    </row>
    <row r="649" spans="13:13">
      <c r="M649" s="91"/>
    </row>
    <row r="650" spans="13:13">
      <c r="M650" s="91"/>
    </row>
    <row r="651" spans="13:13">
      <c r="M651" s="91"/>
    </row>
    <row r="652" spans="13:13">
      <c r="M652" s="91"/>
    </row>
    <row r="653" spans="13:13">
      <c r="M653" s="91"/>
    </row>
    <row r="654" spans="13:13">
      <c r="M654" s="91"/>
    </row>
    <row r="655" spans="13:13">
      <c r="M655" s="91"/>
    </row>
    <row r="656" spans="13:13">
      <c r="M656" s="91"/>
    </row>
    <row r="657" spans="13:13">
      <c r="M657" s="91"/>
    </row>
    <row r="658" spans="13:13">
      <c r="M658" s="91"/>
    </row>
    <row r="659" spans="13:13">
      <c r="M659" s="91"/>
    </row>
    <row r="660" spans="13:13">
      <c r="M660" s="91"/>
    </row>
    <row r="661" spans="13:13">
      <c r="M661" s="91"/>
    </row>
    <row r="662" spans="13:13">
      <c r="M662" s="91"/>
    </row>
    <row r="663" spans="13:13">
      <c r="M663" s="91"/>
    </row>
    <row r="664" spans="13:13">
      <c r="M664" s="91"/>
    </row>
    <row r="665" spans="13:13">
      <c r="M665" s="91"/>
    </row>
    <row r="666" spans="13:13">
      <c r="M666" s="91"/>
    </row>
    <row r="667" spans="13:13">
      <c r="M667" s="91"/>
    </row>
    <row r="668" spans="13:13">
      <c r="M668" s="91"/>
    </row>
    <row r="669" spans="13:13">
      <c r="M669" s="91"/>
    </row>
    <row r="670" spans="13:13">
      <c r="M670" s="91"/>
    </row>
    <row r="671" spans="13:13">
      <c r="M671" s="91"/>
    </row>
    <row r="672" spans="13:13">
      <c r="M672" s="91"/>
    </row>
    <row r="673" spans="13:13">
      <c r="M673" s="91"/>
    </row>
    <row r="674" spans="13:13">
      <c r="M674" s="91"/>
    </row>
    <row r="675" spans="13:13">
      <c r="M675" s="91"/>
    </row>
    <row r="676" spans="13:13">
      <c r="M676" s="91"/>
    </row>
    <row r="677" spans="13:13">
      <c r="M677" s="91"/>
    </row>
    <row r="678" spans="13:13">
      <c r="M678" s="91"/>
    </row>
    <row r="679" spans="13:13">
      <c r="M679" s="91"/>
    </row>
    <row r="680" spans="13:13">
      <c r="M680" s="91"/>
    </row>
    <row r="681" spans="13:13">
      <c r="M681" s="91"/>
    </row>
    <row r="682" spans="13:13">
      <c r="M682" s="91"/>
    </row>
    <row r="683" spans="13:13">
      <c r="M683" s="91"/>
    </row>
    <row r="684" spans="13:13">
      <c r="M684" s="91"/>
    </row>
    <row r="685" spans="13:13">
      <c r="M685" s="91"/>
    </row>
    <row r="686" spans="13:13">
      <c r="M686" s="91"/>
    </row>
    <row r="687" spans="13:13">
      <c r="M687" s="91"/>
    </row>
    <row r="688" spans="13:13">
      <c r="M688" s="91"/>
    </row>
    <row r="689" spans="13:13">
      <c r="M689" s="91"/>
    </row>
    <row r="690" spans="13:13">
      <c r="M690" s="91"/>
    </row>
    <row r="691" spans="13:13">
      <c r="M691" s="91"/>
    </row>
    <row r="692" spans="13:13">
      <c r="M692" s="91"/>
    </row>
    <row r="693" spans="13:13">
      <c r="M693" s="91"/>
    </row>
    <row r="694" spans="13:13">
      <c r="M694" s="91"/>
    </row>
    <row r="695" spans="13:13">
      <c r="M695" s="91"/>
    </row>
    <row r="696" spans="13:13">
      <c r="M696" s="91"/>
    </row>
    <row r="697" spans="13:13">
      <c r="M697" s="91"/>
    </row>
    <row r="698" spans="13:13">
      <c r="M698" s="91"/>
    </row>
    <row r="699" spans="13:13">
      <c r="M699" s="91"/>
    </row>
    <row r="700" spans="13:13">
      <c r="M700" s="91"/>
    </row>
    <row r="701" spans="13:13">
      <c r="M701" s="91"/>
    </row>
    <row r="702" spans="13:13">
      <c r="M702" s="91"/>
    </row>
    <row r="703" spans="13:13">
      <c r="M703" s="91"/>
    </row>
    <row r="704" spans="13:13">
      <c r="M704" s="91"/>
    </row>
    <row r="705" spans="13:13">
      <c r="M705" s="91"/>
    </row>
    <row r="706" spans="13:13">
      <c r="M706" s="91"/>
    </row>
    <row r="707" spans="13:13">
      <c r="M707" s="91"/>
    </row>
    <row r="708" spans="13:13">
      <c r="M708" s="91"/>
    </row>
    <row r="709" spans="13:13">
      <c r="M709" s="91"/>
    </row>
    <row r="710" spans="13:13">
      <c r="M710" s="91"/>
    </row>
    <row r="711" spans="13:13">
      <c r="M711" s="91"/>
    </row>
    <row r="712" spans="13:13">
      <c r="M712" s="91"/>
    </row>
    <row r="713" spans="13:13">
      <c r="M713" s="91"/>
    </row>
    <row r="714" spans="13:13">
      <c r="M714" s="91"/>
    </row>
    <row r="715" spans="13:13">
      <c r="M715" s="91"/>
    </row>
    <row r="716" spans="13:13">
      <c r="M716" s="91"/>
    </row>
    <row r="717" spans="13:13">
      <c r="M717" s="91"/>
    </row>
    <row r="718" spans="13:13">
      <c r="M718" s="91"/>
    </row>
    <row r="719" spans="13:13">
      <c r="M719" s="91"/>
    </row>
    <row r="720" spans="13:13">
      <c r="M720" s="91"/>
    </row>
    <row r="721" spans="13:13">
      <c r="M721" s="91"/>
    </row>
    <row r="722" spans="13:13">
      <c r="M722" s="91"/>
    </row>
    <row r="723" spans="13:13">
      <c r="M723" s="91"/>
    </row>
    <row r="724" spans="13:13">
      <c r="M724" s="91"/>
    </row>
    <row r="725" spans="13:13">
      <c r="M725" s="91"/>
    </row>
    <row r="726" spans="13:13">
      <c r="M726" s="91"/>
    </row>
    <row r="727" spans="13:13">
      <c r="M727" s="91"/>
    </row>
    <row r="728" spans="13:13">
      <c r="M728" s="91"/>
    </row>
    <row r="729" spans="13:13">
      <c r="M729" s="91"/>
    </row>
    <row r="730" spans="13:13">
      <c r="M730" s="91"/>
    </row>
    <row r="731" spans="13:13">
      <c r="M731" s="91"/>
    </row>
    <row r="732" spans="13:13">
      <c r="M732" s="91"/>
    </row>
    <row r="733" spans="13:13">
      <c r="M733" s="91"/>
    </row>
    <row r="734" spans="13:13">
      <c r="M734" s="91"/>
    </row>
    <row r="735" spans="13:13">
      <c r="M735" s="91"/>
    </row>
    <row r="736" spans="13:13">
      <c r="M736" s="91"/>
    </row>
    <row r="737" spans="13:13">
      <c r="M737" s="91"/>
    </row>
    <row r="738" spans="13:13">
      <c r="M738" s="91"/>
    </row>
    <row r="739" spans="13:13">
      <c r="M739" s="91"/>
    </row>
    <row r="740" spans="13:13">
      <c r="M740" s="91"/>
    </row>
    <row r="741" spans="13:13">
      <c r="M741" s="91"/>
    </row>
    <row r="742" spans="13:13">
      <c r="M742" s="91"/>
    </row>
    <row r="743" spans="13:13">
      <c r="M743" s="91"/>
    </row>
    <row r="744" spans="13:13">
      <c r="M744" s="91"/>
    </row>
    <row r="745" spans="13:13">
      <c r="M745" s="91"/>
    </row>
    <row r="746" spans="13:13">
      <c r="M746" s="91"/>
    </row>
    <row r="747" spans="13:13">
      <c r="M747" s="91"/>
    </row>
    <row r="748" spans="13:13">
      <c r="M748" s="91"/>
    </row>
    <row r="749" spans="13:13">
      <c r="M749" s="91"/>
    </row>
    <row r="750" spans="13:13">
      <c r="M750" s="91"/>
    </row>
    <row r="751" spans="13:13">
      <c r="M751" s="91"/>
    </row>
    <row r="752" spans="13:13">
      <c r="M752" s="91"/>
    </row>
    <row r="753" spans="13:13">
      <c r="M753" s="91"/>
    </row>
    <row r="754" spans="13:13">
      <c r="M754" s="91"/>
    </row>
    <row r="755" spans="13:13">
      <c r="M755" s="91"/>
    </row>
    <row r="756" spans="13:13">
      <c r="M756" s="91"/>
    </row>
    <row r="757" spans="13:13">
      <c r="M757" s="91"/>
    </row>
    <row r="758" spans="13:13">
      <c r="M758" s="91"/>
    </row>
    <row r="759" spans="13:13">
      <c r="M759" s="91"/>
    </row>
    <row r="760" spans="13:13">
      <c r="M760" s="91"/>
    </row>
    <row r="761" spans="13:13">
      <c r="M761" s="91"/>
    </row>
    <row r="762" spans="13:13">
      <c r="M762" s="91"/>
    </row>
    <row r="763" spans="13:13">
      <c r="M763" s="91"/>
    </row>
    <row r="764" spans="13:13">
      <c r="M764" s="91"/>
    </row>
    <row r="765" spans="13:13">
      <c r="M765" s="91"/>
    </row>
    <row r="766" spans="13:13">
      <c r="M766" s="91"/>
    </row>
    <row r="767" spans="13:13">
      <c r="M767" s="91"/>
    </row>
    <row r="768" spans="13:13">
      <c r="M768" s="91"/>
    </row>
    <row r="769" spans="13:13">
      <c r="M769" s="91"/>
    </row>
    <row r="770" spans="13:13">
      <c r="M770" s="91"/>
    </row>
    <row r="771" spans="13:13">
      <c r="M771" s="91"/>
    </row>
    <row r="772" spans="13:13">
      <c r="M772" s="91"/>
    </row>
    <row r="773" spans="13:13">
      <c r="M773" s="91"/>
    </row>
    <row r="774" spans="13:13">
      <c r="M774" s="91"/>
    </row>
    <row r="775" spans="13:13">
      <c r="M775" s="91"/>
    </row>
    <row r="776" spans="13:13">
      <c r="M776" s="91"/>
    </row>
    <row r="777" spans="13:13">
      <c r="M777" s="91"/>
    </row>
    <row r="778" spans="13:13">
      <c r="M778" s="91"/>
    </row>
    <row r="779" spans="13:13">
      <c r="M779" s="91"/>
    </row>
    <row r="780" spans="13:13">
      <c r="M780" s="91"/>
    </row>
    <row r="781" spans="13:13">
      <c r="M781" s="91"/>
    </row>
    <row r="782" spans="13:13">
      <c r="M782" s="91"/>
    </row>
    <row r="783" spans="13:13">
      <c r="M783" s="91"/>
    </row>
    <row r="784" spans="13:13">
      <c r="M784" s="91"/>
    </row>
    <row r="785" spans="13:13">
      <c r="M785" s="91"/>
    </row>
    <row r="786" spans="13:13">
      <c r="M786" s="91"/>
    </row>
    <row r="787" spans="13:13">
      <c r="M787" s="91"/>
    </row>
    <row r="788" spans="13:13">
      <c r="M788" s="91"/>
    </row>
    <row r="789" spans="13:13">
      <c r="M789" s="91"/>
    </row>
    <row r="790" spans="13:13">
      <c r="M790" s="91"/>
    </row>
    <row r="791" spans="13:13">
      <c r="M791" s="91"/>
    </row>
    <row r="792" spans="13:13">
      <c r="M792" s="91"/>
    </row>
    <row r="793" spans="13:13">
      <c r="M793" s="91"/>
    </row>
    <row r="794" spans="13:13">
      <c r="M794" s="91"/>
    </row>
    <row r="795" spans="13:13">
      <c r="M795" s="91"/>
    </row>
    <row r="796" spans="13:13">
      <c r="M796" s="91"/>
    </row>
    <row r="797" spans="13:13">
      <c r="M797" s="91"/>
    </row>
    <row r="798" spans="13:13">
      <c r="M798" s="91"/>
    </row>
    <row r="799" spans="13:13">
      <c r="M799" s="91"/>
    </row>
    <row r="800" spans="13:13">
      <c r="M800" s="91"/>
    </row>
    <row r="801" spans="13:13">
      <c r="M801" s="91"/>
    </row>
    <row r="802" spans="13:13">
      <c r="M802" s="91"/>
    </row>
    <row r="803" spans="13:13">
      <c r="M803" s="91"/>
    </row>
    <row r="804" spans="13:13">
      <c r="M804" s="91"/>
    </row>
    <row r="805" spans="13:13">
      <c r="M805" s="91"/>
    </row>
    <row r="806" spans="13:13">
      <c r="M806" s="91"/>
    </row>
    <row r="807" spans="13:13">
      <c r="M807" s="91"/>
    </row>
    <row r="808" spans="13:13">
      <c r="M808" s="91"/>
    </row>
    <row r="809" spans="13:13">
      <c r="M809" s="91"/>
    </row>
    <row r="810" spans="13:13">
      <c r="M810" s="91"/>
    </row>
    <row r="811" spans="13:13">
      <c r="M811" s="91"/>
    </row>
    <row r="812" spans="13:13">
      <c r="M812" s="91"/>
    </row>
    <row r="813" spans="13:13">
      <c r="M813" s="91"/>
    </row>
    <row r="814" spans="13:13">
      <c r="M814" s="91"/>
    </row>
    <row r="815" spans="13:13">
      <c r="M815" s="91"/>
    </row>
    <row r="816" spans="13:13">
      <c r="M816" s="91"/>
    </row>
    <row r="817" spans="13:13">
      <c r="M817" s="91"/>
    </row>
    <row r="818" spans="13:13">
      <c r="M818" s="91"/>
    </row>
    <row r="819" spans="13:13">
      <c r="M819" s="91"/>
    </row>
    <row r="820" spans="13:13">
      <c r="M820" s="91"/>
    </row>
    <row r="821" spans="13:13">
      <c r="M821" s="91"/>
    </row>
    <row r="822" spans="13:13">
      <c r="M822" s="91"/>
    </row>
    <row r="823" spans="13:13">
      <c r="M823" s="91"/>
    </row>
    <row r="824" spans="13:13">
      <c r="M824" s="91"/>
    </row>
    <row r="825" spans="13:13">
      <c r="M825" s="91"/>
    </row>
    <row r="826" spans="13:13">
      <c r="M826" s="91"/>
    </row>
    <row r="827" spans="13:13">
      <c r="M827" s="91"/>
    </row>
    <row r="828" spans="13:13">
      <c r="M828" s="91"/>
    </row>
    <row r="829" spans="13:13">
      <c r="M829" s="91"/>
    </row>
    <row r="830" spans="13:13">
      <c r="M830" s="91"/>
    </row>
    <row r="831" spans="13:13">
      <c r="M831" s="91"/>
    </row>
    <row r="832" spans="13:13">
      <c r="M832" s="91"/>
    </row>
    <row r="833" spans="13:13">
      <c r="M833" s="91"/>
    </row>
    <row r="834" spans="13:13">
      <c r="M834" s="91"/>
    </row>
    <row r="835" spans="13:13">
      <c r="M835" s="91"/>
    </row>
    <row r="836" spans="13:13">
      <c r="M836" s="91"/>
    </row>
    <row r="837" spans="13:13">
      <c r="M837" s="91"/>
    </row>
    <row r="838" spans="13:13">
      <c r="M838" s="91"/>
    </row>
    <row r="839" spans="13:13">
      <c r="M839" s="91"/>
    </row>
    <row r="840" spans="13:13">
      <c r="M840" s="91"/>
    </row>
    <row r="841" spans="13:13">
      <c r="M841" s="91"/>
    </row>
    <row r="842" spans="13:13">
      <c r="M842" s="91"/>
    </row>
    <row r="843" spans="13:13">
      <c r="M843" s="91"/>
    </row>
    <row r="844" spans="13:13">
      <c r="M844" s="91"/>
    </row>
    <row r="845" spans="13:13">
      <c r="M845" s="91"/>
    </row>
    <row r="846" spans="13:13">
      <c r="M846" s="91"/>
    </row>
    <row r="847" spans="13:13">
      <c r="M847" s="91"/>
    </row>
    <row r="848" spans="13:13">
      <c r="M848" s="91"/>
    </row>
    <row r="849" spans="13:13">
      <c r="M849" s="91"/>
    </row>
    <row r="850" spans="13:13">
      <c r="M850" s="91"/>
    </row>
    <row r="851" spans="13:13">
      <c r="M851" s="91"/>
    </row>
    <row r="852" spans="13:13">
      <c r="M852" s="91"/>
    </row>
    <row r="853" spans="13:13">
      <c r="M853" s="91"/>
    </row>
    <row r="854" spans="13:13">
      <c r="M854" s="91"/>
    </row>
    <row r="855" spans="13:13">
      <c r="M855" s="91"/>
    </row>
    <row r="856" spans="13:13">
      <c r="M856" s="91"/>
    </row>
    <row r="857" spans="13:13">
      <c r="M857" s="91"/>
    </row>
    <row r="858" spans="13:13">
      <c r="M858" s="91"/>
    </row>
    <row r="859" spans="13:13">
      <c r="M859" s="91"/>
    </row>
    <row r="860" spans="13:13">
      <c r="M860" s="91"/>
    </row>
    <row r="861" spans="13:13">
      <c r="M861" s="91"/>
    </row>
    <row r="862" spans="13:13">
      <c r="M862" s="91"/>
    </row>
    <row r="863" spans="13:13">
      <c r="M863" s="91"/>
    </row>
    <row r="864" spans="13:13">
      <c r="M864" s="91"/>
    </row>
    <row r="865" spans="13:13">
      <c r="M865" s="91"/>
    </row>
    <row r="866" spans="13:13">
      <c r="M866" s="91"/>
    </row>
    <row r="867" spans="13:13">
      <c r="M867" s="91"/>
    </row>
    <row r="868" spans="13:13">
      <c r="M868" s="91"/>
    </row>
    <row r="869" spans="13:13">
      <c r="M869" s="91"/>
    </row>
    <row r="870" spans="13:13">
      <c r="M870" s="91"/>
    </row>
    <row r="871" spans="13:13">
      <c r="M871" s="91"/>
    </row>
    <row r="872" spans="13:13">
      <c r="M872" s="91"/>
    </row>
    <row r="873" spans="13:13">
      <c r="M873" s="91"/>
    </row>
    <row r="874" spans="13:13">
      <c r="M874" s="91"/>
    </row>
    <row r="875" spans="13:13">
      <c r="M875" s="91"/>
    </row>
    <row r="876" spans="13:13">
      <c r="M876" s="91"/>
    </row>
    <row r="877" spans="13:13">
      <c r="M877" s="91"/>
    </row>
    <row r="878" spans="13:13">
      <c r="M878" s="91"/>
    </row>
    <row r="879" spans="13:13">
      <c r="M879" s="91"/>
    </row>
    <row r="880" spans="13:13">
      <c r="M880" s="91"/>
    </row>
    <row r="881" spans="13:13">
      <c r="M881" s="91"/>
    </row>
    <row r="882" spans="13:13">
      <c r="M882" s="91"/>
    </row>
    <row r="883" spans="13:13">
      <c r="M883" s="91"/>
    </row>
    <row r="884" spans="13:13">
      <c r="M884" s="91"/>
    </row>
    <row r="885" spans="13:13">
      <c r="M885" s="91"/>
    </row>
    <row r="886" spans="13:13">
      <c r="M886" s="91"/>
    </row>
    <row r="887" spans="13:13">
      <c r="M887" s="91"/>
    </row>
    <row r="888" spans="13:13">
      <c r="M888" s="91"/>
    </row>
    <row r="889" spans="13:13">
      <c r="M889" s="91"/>
    </row>
    <row r="890" spans="13:13">
      <c r="M890" s="91"/>
    </row>
    <row r="891" spans="13:13">
      <c r="M891" s="91"/>
    </row>
    <row r="892" spans="13:13">
      <c r="M892" s="91"/>
    </row>
    <row r="893" spans="13:13">
      <c r="M893" s="91"/>
    </row>
    <row r="894" spans="13:13">
      <c r="M894" s="91"/>
    </row>
    <row r="895" spans="13:13">
      <c r="M895" s="91"/>
    </row>
    <row r="896" spans="13:13">
      <c r="M896" s="91"/>
    </row>
    <row r="897" spans="13:13">
      <c r="M897" s="91"/>
    </row>
    <row r="898" spans="13:13">
      <c r="M898" s="91"/>
    </row>
    <row r="899" spans="13:13">
      <c r="M899" s="91"/>
    </row>
    <row r="900" spans="13:13">
      <c r="M900" s="91"/>
    </row>
    <row r="901" spans="13:13">
      <c r="M901" s="91"/>
    </row>
    <row r="902" spans="13:13">
      <c r="M902" s="91"/>
    </row>
    <row r="903" spans="13:13">
      <c r="M903" s="91"/>
    </row>
    <row r="904" spans="13:13">
      <c r="M904" s="91"/>
    </row>
    <row r="905" spans="13:13">
      <c r="M905" s="91"/>
    </row>
    <row r="906" spans="13:13">
      <c r="M906" s="91"/>
    </row>
    <row r="907" spans="13:13">
      <c r="M907" s="91"/>
    </row>
    <row r="908" spans="13:13">
      <c r="M908" s="91"/>
    </row>
    <row r="909" spans="13:13">
      <c r="M909" s="91"/>
    </row>
    <row r="910" spans="13:13">
      <c r="M910" s="91"/>
    </row>
    <row r="911" spans="13:13">
      <c r="M911" s="91"/>
    </row>
    <row r="912" spans="13:13">
      <c r="M912" s="91"/>
    </row>
    <row r="913" spans="13:13">
      <c r="M913" s="91"/>
    </row>
    <row r="914" spans="13:13">
      <c r="M914" s="91"/>
    </row>
    <row r="915" spans="13:13">
      <c r="M915" s="91"/>
    </row>
    <row r="916" spans="13:13">
      <c r="M916" s="91"/>
    </row>
    <row r="917" spans="13:13">
      <c r="M917" s="91"/>
    </row>
    <row r="918" spans="13:13">
      <c r="M918" s="91"/>
    </row>
    <row r="919" spans="13:13">
      <c r="M919" s="91"/>
    </row>
    <row r="920" spans="13:13">
      <c r="M920" s="91"/>
    </row>
    <row r="921" spans="13:13">
      <c r="M921" s="91"/>
    </row>
    <row r="922" spans="13:13">
      <c r="M922" s="91"/>
    </row>
    <row r="923" spans="13:13">
      <c r="M923" s="91"/>
    </row>
    <row r="924" spans="13:13">
      <c r="M924" s="91"/>
    </row>
    <row r="925" spans="13:13">
      <c r="M925" s="91"/>
    </row>
    <row r="926" spans="13:13">
      <c r="M926" s="91"/>
    </row>
    <row r="927" spans="13:13">
      <c r="M927" s="91"/>
    </row>
    <row r="928" spans="13:13">
      <c r="M928" s="91"/>
    </row>
    <row r="929" spans="13:13">
      <c r="M929" s="91"/>
    </row>
    <row r="930" spans="13:13">
      <c r="M930" s="91"/>
    </row>
    <row r="931" spans="13:13">
      <c r="M931" s="91"/>
    </row>
    <row r="932" spans="13:13">
      <c r="M932" s="91"/>
    </row>
    <row r="933" spans="13:13">
      <c r="M933" s="91"/>
    </row>
    <row r="934" spans="13:13">
      <c r="M934" s="91"/>
    </row>
    <row r="935" spans="13:13">
      <c r="M935" s="91"/>
    </row>
    <row r="936" spans="13:13">
      <c r="M936" s="91"/>
    </row>
    <row r="937" spans="13:13">
      <c r="M937" s="91"/>
    </row>
    <row r="938" spans="13:13">
      <c r="M938" s="91"/>
    </row>
    <row r="939" spans="13:13">
      <c r="M939" s="91"/>
    </row>
    <row r="940" spans="13:13">
      <c r="M940" s="91"/>
    </row>
    <row r="941" spans="13:13">
      <c r="M941" s="91"/>
    </row>
    <row r="942" spans="13:13">
      <c r="M942" s="91"/>
    </row>
    <row r="943" spans="13:13">
      <c r="M943" s="91"/>
    </row>
    <row r="944" spans="13:13">
      <c r="M944" s="91"/>
    </row>
    <row r="945" spans="13:13">
      <c r="M945" s="91"/>
    </row>
    <row r="946" spans="13:13">
      <c r="M946" s="91"/>
    </row>
    <row r="947" spans="13:13">
      <c r="M947" s="91"/>
    </row>
    <row r="948" spans="13:13">
      <c r="M948" s="91"/>
    </row>
    <row r="949" spans="13:13">
      <c r="M949" s="91"/>
    </row>
    <row r="950" spans="13:13">
      <c r="M950" s="91"/>
    </row>
    <row r="951" spans="13:13">
      <c r="M951" s="91"/>
    </row>
    <row r="952" spans="13:13">
      <c r="M952" s="91"/>
    </row>
    <row r="953" spans="13:13">
      <c r="M953" s="91"/>
    </row>
    <row r="954" spans="13:13">
      <c r="M954" s="91"/>
    </row>
    <row r="955" spans="13:13">
      <c r="M955" s="91"/>
    </row>
    <row r="956" spans="13:13">
      <c r="M956" s="91"/>
    </row>
    <row r="957" spans="13:13">
      <c r="M957" s="91"/>
    </row>
    <row r="958" spans="13:13">
      <c r="M958" s="91"/>
    </row>
    <row r="959" spans="13:13">
      <c r="M959" s="91"/>
    </row>
    <row r="960" spans="13:13">
      <c r="M960" s="91"/>
    </row>
    <row r="961" spans="13:13">
      <c r="M961" s="91"/>
    </row>
    <row r="962" spans="13:13">
      <c r="M962" s="91"/>
    </row>
    <row r="963" spans="13:13">
      <c r="M963" s="91"/>
    </row>
    <row r="964" spans="13:13">
      <c r="M964" s="91"/>
    </row>
    <row r="965" spans="13:13">
      <c r="M965" s="91"/>
    </row>
    <row r="966" spans="13:13">
      <c r="M966" s="91"/>
    </row>
    <row r="967" spans="13:13">
      <c r="M967" s="91"/>
    </row>
    <row r="968" spans="13:13">
      <c r="M968" s="91"/>
    </row>
    <row r="969" spans="13:13">
      <c r="M969" s="91"/>
    </row>
    <row r="970" spans="13:13">
      <c r="M970" s="91"/>
    </row>
    <row r="971" spans="13:13">
      <c r="M971" s="91"/>
    </row>
    <row r="972" spans="13:13">
      <c r="M972" s="91"/>
    </row>
    <row r="973" spans="13:13">
      <c r="M973" s="91"/>
    </row>
    <row r="974" spans="13:13">
      <c r="M974" s="91"/>
    </row>
    <row r="975" spans="13:13">
      <c r="M975" s="91"/>
    </row>
    <row r="976" spans="13:13">
      <c r="M976" s="91"/>
    </row>
    <row r="977" spans="13:13">
      <c r="M977" s="91"/>
    </row>
    <row r="978" spans="13:13">
      <c r="M978" s="91"/>
    </row>
    <row r="979" spans="13:13">
      <c r="M979" s="91"/>
    </row>
    <row r="980" spans="13:13">
      <c r="M980" s="91"/>
    </row>
    <row r="981" spans="13:13">
      <c r="M981" s="91"/>
    </row>
    <row r="982" spans="13:13">
      <c r="M982" s="91"/>
    </row>
    <row r="983" spans="13:13">
      <c r="M983" s="91"/>
    </row>
    <row r="984" spans="13:13">
      <c r="M984" s="91"/>
    </row>
    <row r="985" spans="13:13">
      <c r="M985" s="91"/>
    </row>
    <row r="986" spans="13:13">
      <c r="M986" s="91"/>
    </row>
    <row r="987" spans="13:13">
      <c r="M987" s="91"/>
    </row>
    <row r="988" spans="13:13">
      <c r="M988" s="91"/>
    </row>
    <row r="989" spans="13:13">
      <c r="M989" s="91"/>
    </row>
    <row r="990" spans="13:13">
      <c r="M990" s="91"/>
    </row>
    <row r="991" spans="13:13">
      <c r="M991" s="91"/>
    </row>
    <row r="992" spans="13:13">
      <c r="M992" s="91"/>
    </row>
    <row r="993" spans="13:13">
      <c r="M993" s="91"/>
    </row>
    <row r="994" spans="13:13">
      <c r="M994" s="91"/>
    </row>
    <row r="995" spans="13:13">
      <c r="M995" s="91"/>
    </row>
    <row r="996" spans="13:13">
      <c r="M996" s="91"/>
    </row>
    <row r="997" spans="13:13">
      <c r="M997" s="91"/>
    </row>
    <row r="998" spans="13:13">
      <c r="M998" s="91"/>
    </row>
    <row r="999" spans="13:13">
      <c r="M999" s="91"/>
    </row>
    <row r="1000" spans="13:13">
      <c r="M1000" s="91"/>
    </row>
    <row r="1001" spans="13:13">
      <c r="M1001" s="91"/>
    </row>
    <row r="1002" spans="13:13">
      <c r="M1002" s="91"/>
    </row>
    <row r="1003" spans="13:13">
      <c r="M1003" s="91"/>
    </row>
    <row r="1004" spans="13:13">
      <c r="M1004" s="91"/>
    </row>
    <row r="1005" spans="13:13">
      <c r="M1005" s="91"/>
    </row>
    <row r="1006" spans="13:13">
      <c r="M1006" s="91"/>
    </row>
    <row r="1007" spans="13:13">
      <c r="M1007" s="91"/>
    </row>
    <row r="1008" spans="13:13">
      <c r="M1008" s="91"/>
    </row>
    <row r="1009" spans="13:13">
      <c r="M1009" s="91"/>
    </row>
    <row r="1010" spans="13:13">
      <c r="M1010" s="91"/>
    </row>
    <row r="1011" spans="13:13">
      <c r="M1011" s="91"/>
    </row>
    <row r="1012" spans="13:13">
      <c r="M1012" s="91"/>
    </row>
    <row r="1013" spans="13:13">
      <c r="M1013" s="91"/>
    </row>
    <row r="1014" spans="13:13">
      <c r="M1014" s="91"/>
    </row>
    <row r="1015" spans="13:13">
      <c r="M1015" s="91"/>
    </row>
    <row r="1016" spans="13:13">
      <c r="M1016" s="91"/>
    </row>
    <row r="1017" spans="13:13">
      <c r="M1017" s="91"/>
    </row>
    <row r="1018" spans="13:13">
      <c r="M1018" s="91"/>
    </row>
    <row r="1019" spans="13:13">
      <c r="M1019" s="91"/>
    </row>
    <row r="1020" spans="13:13">
      <c r="M1020" s="91"/>
    </row>
    <row r="1021" spans="13:13">
      <c r="M1021" s="91"/>
    </row>
    <row r="1022" spans="13:13">
      <c r="M1022" s="91"/>
    </row>
    <row r="1023" spans="13:13">
      <c r="M1023" s="91"/>
    </row>
    <row r="1024" spans="13:13">
      <c r="M1024" s="91"/>
    </row>
    <row r="1025" spans="13:13">
      <c r="M1025" s="91"/>
    </row>
    <row r="1026" spans="13:13">
      <c r="M1026" s="91"/>
    </row>
    <row r="1027" spans="13:13">
      <c r="M1027" s="91"/>
    </row>
    <row r="1028" spans="13:13">
      <c r="M1028" s="91"/>
    </row>
    <row r="1029" spans="13:13">
      <c r="M1029" s="91"/>
    </row>
    <row r="1030" spans="13:13">
      <c r="M1030" s="91"/>
    </row>
    <row r="1031" spans="13:13">
      <c r="M1031" s="91"/>
    </row>
    <row r="1032" spans="13:13">
      <c r="M1032" s="91"/>
    </row>
    <row r="1033" spans="13:13">
      <c r="M1033" s="91"/>
    </row>
    <row r="1034" spans="13:13">
      <c r="M1034" s="91"/>
    </row>
    <row r="1035" spans="13:13">
      <c r="M1035" s="91"/>
    </row>
    <row r="1036" spans="13:13">
      <c r="M1036" s="91"/>
    </row>
    <row r="1037" spans="13:13">
      <c r="M1037" s="91"/>
    </row>
    <row r="1038" spans="13:13">
      <c r="M1038" s="91"/>
    </row>
    <row r="1039" spans="13:13">
      <c r="M1039" s="91"/>
    </row>
    <row r="1040" spans="13:13">
      <c r="M1040" s="91"/>
    </row>
    <row r="1041" spans="13:13">
      <c r="M1041" s="91"/>
    </row>
    <row r="1042" spans="13:13">
      <c r="M1042" s="91"/>
    </row>
    <row r="1043" spans="13:13">
      <c r="M1043" s="91"/>
    </row>
    <row r="1044" spans="13:13">
      <c r="M1044" s="91"/>
    </row>
    <row r="1045" spans="13:13">
      <c r="M1045" s="91"/>
    </row>
    <row r="1046" spans="13:13">
      <c r="M1046" s="91"/>
    </row>
    <row r="1047" spans="13:13">
      <c r="M1047" s="91"/>
    </row>
    <row r="1048" spans="13:13">
      <c r="M1048" s="91"/>
    </row>
    <row r="1049" spans="13:13">
      <c r="M1049" s="91"/>
    </row>
    <row r="1050" spans="13:13">
      <c r="M1050" s="91"/>
    </row>
    <row r="1051" spans="13:13">
      <c r="M1051" s="91"/>
    </row>
    <row r="1052" spans="13:13">
      <c r="M1052" s="91"/>
    </row>
    <row r="1053" spans="13:13">
      <c r="M1053" s="91"/>
    </row>
    <row r="1054" spans="13:13">
      <c r="M1054" s="91"/>
    </row>
    <row r="1055" spans="13:13">
      <c r="M1055" s="91"/>
    </row>
    <row r="1056" spans="13:13">
      <c r="M1056" s="91"/>
    </row>
    <row r="1057" spans="13:13">
      <c r="M1057" s="91"/>
    </row>
    <row r="1058" spans="13:13">
      <c r="M1058" s="91"/>
    </row>
    <row r="1059" spans="13:13">
      <c r="M1059" s="91"/>
    </row>
    <row r="1060" spans="13:13">
      <c r="M1060" s="91"/>
    </row>
    <row r="1061" spans="13:13">
      <c r="M1061" s="91"/>
    </row>
    <row r="1062" spans="13:13">
      <c r="M1062" s="91"/>
    </row>
    <row r="1063" spans="13:13">
      <c r="M1063" s="91"/>
    </row>
    <row r="1064" spans="13:13">
      <c r="M1064" s="91"/>
    </row>
    <row r="1065" spans="13:13">
      <c r="M1065" s="91"/>
    </row>
    <row r="1066" spans="13:13">
      <c r="M1066" s="91"/>
    </row>
    <row r="1067" spans="13:13">
      <c r="M1067" s="91"/>
    </row>
    <row r="1068" spans="13:13">
      <c r="M1068" s="91"/>
    </row>
    <row r="1069" spans="13:13">
      <c r="M1069" s="91"/>
    </row>
    <row r="1070" spans="13:13">
      <c r="M1070" s="91"/>
    </row>
    <row r="1071" spans="13:13">
      <c r="M1071" s="91"/>
    </row>
    <row r="1072" spans="13:13">
      <c r="M1072" s="91"/>
    </row>
    <row r="1073" spans="13:13">
      <c r="M1073" s="91"/>
    </row>
    <row r="1074" spans="13:13">
      <c r="M1074" s="91"/>
    </row>
    <row r="1075" spans="13:13">
      <c r="M1075" s="91"/>
    </row>
    <row r="1076" spans="13:13">
      <c r="M1076" s="91"/>
    </row>
    <row r="1077" spans="13:13">
      <c r="M1077" s="91"/>
    </row>
    <row r="1078" spans="13:13">
      <c r="M1078" s="91"/>
    </row>
    <row r="1079" spans="13:13">
      <c r="M1079" s="91"/>
    </row>
    <row r="1080" spans="13:13">
      <c r="M1080" s="91"/>
    </row>
    <row r="1081" spans="13:13">
      <c r="M1081" s="91"/>
    </row>
    <row r="1082" spans="13:13">
      <c r="M1082" s="91"/>
    </row>
    <row r="1083" spans="13:13">
      <c r="M1083" s="91"/>
    </row>
    <row r="1084" spans="13:13">
      <c r="M1084" s="91"/>
    </row>
    <row r="1085" spans="13:13">
      <c r="M1085" s="91"/>
    </row>
    <row r="1086" spans="13:13">
      <c r="M1086" s="91"/>
    </row>
    <row r="1087" spans="13:13">
      <c r="M1087" s="91"/>
    </row>
    <row r="1088" spans="13:13">
      <c r="M1088" s="91"/>
    </row>
    <row r="1089" spans="13:13">
      <c r="M1089" s="91"/>
    </row>
    <row r="1090" spans="13:13">
      <c r="M1090" s="91"/>
    </row>
    <row r="1091" spans="13:13">
      <c r="M1091" s="91"/>
    </row>
    <row r="1092" spans="13:13">
      <c r="M1092" s="91"/>
    </row>
    <row r="1093" spans="13:13">
      <c r="M1093" s="91"/>
    </row>
    <row r="1094" spans="13:13">
      <c r="M1094" s="91"/>
    </row>
    <row r="1095" spans="13:13">
      <c r="M1095" s="91"/>
    </row>
    <row r="1096" spans="13:13">
      <c r="M1096" s="91"/>
    </row>
    <row r="1097" spans="13:13">
      <c r="M1097" s="91"/>
    </row>
    <row r="1098" spans="13:13">
      <c r="M1098" s="91"/>
    </row>
    <row r="1099" spans="13:13">
      <c r="M1099" s="91"/>
    </row>
    <row r="1100" spans="13:13">
      <c r="M1100" s="91"/>
    </row>
    <row r="1101" spans="13:13">
      <c r="M1101" s="91"/>
    </row>
    <row r="1102" spans="13:13">
      <c r="M1102" s="91"/>
    </row>
    <row r="1103" spans="13:13">
      <c r="M1103" s="91"/>
    </row>
    <row r="1104" spans="13:13">
      <c r="M1104" s="91"/>
    </row>
    <row r="1105" spans="13:13">
      <c r="M1105" s="91"/>
    </row>
    <row r="1106" spans="13:13">
      <c r="M1106" s="91"/>
    </row>
    <row r="1107" spans="13:13">
      <c r="M1107" s="91"/>
    </row>
    <row r="1108" spans="13:13">
      <c r="M1108" s="91"/>
    </row>
    <row r="1109" spans="13:13">
      <c r="M1109" s="91"/>
    </row>
    <row r="1110" spans="13:13">
      <c r="M1110" s="91"/>
    </row>
    <row r="1111" spans="13:13">
      <c r="M1111" s="91"/>
    </row>
    <row r="1112" spans="13:13">
      <c r="M1112" s="91"/>
    </row>
  </sheetData>
  <sheetProtection algorithmName="SHA-512" hashValue="Q3GsWlId2Flq0D68S5pPxHy+Du82TdpgLQsqXBe5tRiS0kMY0SR+obO08eT1auMdowgtbXAMS7V+61jn587oMw==" saltValue="UpOi8rLpUzFIeTvHbb9uUw==" spinCount="100000" sheet="1" objects="1" scenarios="1"/>
  <mergeCells count="2">
    <mergeCell ref="A16:L16"/>
    <mergeCell ref="D127:D128"/>
  </mergeCells>
  <hyperlinks>
    <hyperlink ref="G217" r:id="rId1" xr:uid="{521FD6DA-435B-4D19-974C-0DE2BEF48DE4}"/>
    <hyperlink ref="G229" r:id="rId2" xr:uid="{32174772-9AD4-4EB2-8758-A9F55FEA4FE3}"/>
    <hyperlink ref="G237" r:id="rId3" xr:uid="{CCB8A9AA-6494-425C-9FB2-8FEAE4C38CBE}"/>
    <hyperlink ref="G240" r:id="rId4" xr:uid="{5FDB27DC-DB9B-4D0C-89B4-A6525FDCE126}"/>
    <hyperlink ref="G242" r:id="rId5" xr:uid="{6AE87237-477E-40F9-87F7-4F827EEAC551}"/>
    <hyperlink ref="G243" r:id="rId6" xr:uid="{B0DA702F-F966-46E8-921A-33AB4BA49ED7}"/>
    <hyperlink ref="G244" r:id="rId7" xr:uid="{F9D93FA9-D7F4-4885-9B7D-C6992156C044}"/>
    <hyperlink ref="G245" r:id="rId8" xr:uid="{AF72263D-F340-41FF-9999-E59F980A514E}"/>
    <hyperlink ref="G241" r:id="rId9" xr:uid="{F5BA6BA7-5824-41E3-A95A-94A0A613A6E0}"/>
    <hyperlink ref="G246" r:id="rId10" xr:uid="{F59A26AC-0D40-4928-B26E-716C27ECBF94}"/>
    <hyperlink ref="G238:G239" r:id="rId11" display="http://www.pdic.gov.ph" xr:uid="{28D9B425-5950-472F-BC04-A526D22F6067}"/>
    <hyperlink ref="G6" r:id="rId12" xr:uid="{CE6E2DEC-446F-465E-BA7A-5A3422B325EB}"/>
    <hyperlink ref="G4" r:id="rId13" display="http://www.pdic.gov.ph" xr:uid="{8806C483-AAE8-4202-A8A0-C487364CA838}"/>
    <hyperlink ref="G17" r:id="rId14" display="http://www.pdic.gov.ph/?nid1=56&amp;disclosures=1" xr:uid="{259D1401-B9B3-4FA0-BB46-26150AC3EECF}"/>
    <hyperlink ref="G223" r:id="rId15" xr:uid="{B10C86B8-566F-4EF8-A479-71143CB65AF9}"/>
    <hyperlink ref="G224" r:id="rId16" xr:uid="{B24693D1-9E91-4459-9A67-F099DAFF380D}"/>
    <hyperlink ref="G366" r:id="rId17" display="http://www.pdic.gov.ph/files/banks_under_liquidation.pdf" xr:uid="{7EE68224-4CF5-4CBF-8740-EFED832B6848}"/>
    <hyperlink ref="G375" r:id="rId18" xr:uid="{A70D926F-D99C-448D-ABD7-D9DA9D356F59}"/>
    <hyperlink ref="G354" r:id="rId19" xr:uid="{AC27E2D2-230E-4524-8969-F9CA71396349}"/>
    <hyperlink ref="G356" r:id="rId20" xr:uid="{D9759E3D-88C6-4719-9F2B-C8BD29472F17}"/>
    <hyperlink ref="G357" r:id="rId21" xr:uid="{B7E0B305-BE08-4B5D-89C3-04D4F3D822F5}"/>
    <hyperlink ref="G358" r:id="rId22" xr:uid="{4A1DF337-19B8-4DF5-861F-9520BFF88B20}"/>
    <hyperlink ref="G359" r:id="rId23" xr:uid="{2433EFC0-CB7F-4233-8CCA-2411AEC428D4}"/>
    <hyperlink ref="G360" r:id="rId24" display="http://www.pdic.gov.ph/files/itba/BIDFORM_PDIC_DEC8.pdf" xr:uid="{974E1F78-4E8A-4667-B1B6-6A7D9098DF5D}"/>
    <hyperlink ref="G377" r:id="rId25" xr:uid="{CD8E13DB-C70B-4263-AB77-6D08B22C0838}"/>
    <hyperlink ref="G367" r:id="rId26" display="http://www.pdic.gov.ph/files/banks_under_liquidation.pdf" xr:uid="{1B0EDFEB-E6BD-42FA-9583-EA3F118AC0CE}"/>
    <hyperlink ref="G368" r:id="rId27" display="http://www.pdic.gov.ph/files/banks_under_liquidation.pdf" xr:uid="{5BFDE179-0AFB-4F0E-AC4D-0AA1B90EC22D}"/>
    <hyperlink ref="G369" r:id="rId28" display="http://www.pdic.gov.ph/files/banks_under_liquidation.pdf" xr:uid="{9F69EE65-7B89-4F31-8994-9EE70E30E800}"/>
    <hyperlink ref="G370" r:id="rId29" display="http://www.pdic.gov.ph/files/banks_under_liquidation.pdf" xr:uid="{DEADD915-96CB-492B-A151-9AFEE0EB47F4}"/>
    <hyperlink ref="G371" r:id="rId30" display="http://www.pdic.gov.ph/files/banks_under_liquidation.pdf" xr:uid="{32F4F97B-AAE5-4793-B082-3F97799148C0}"/>
    <hyperlink ref="G372" r:id="rId31" display="http://www.pdic.gov.ph/files/banks_under_liquidation.pdf" xr:uid="{3AE295A7-9056-445B-97F5-0C9E72A3758E}"/>
    <hyperlink ref="G373" r:id="rId32" display="http://www.pdic.gov.ph/files/banks_under_liquidation.pdf" xr:uid="{BBB70C8B-4350-4306-ADB9-931706695D12}"/>
    <hyperlink ref="G374" r:id="rId33" xr:uid="{79137565-1B2C-48DE-9D52-8B682A580AAA}"/>
    <hyperlink ref="G381" r:id="rId34" display="http://www.pdic.gov.ph/files/banks_under_liquidation.pdf" xr:uid="{AADBC98F-3F5F-45FD-9F85-578CDF356934}"/>
    <hyperlink ref="G382" r:id="rId35" display="http://www.pdic.gov.ph/files/banks_under_liquidation.pdf" xr:uid="{FE90DD10-4AAC-484C-806C-E9B02EF34FFA}"/>
    <hyperlink ref="G383" r:id="rId36" display="http://www.pdic.gov.ph/files/banks_under_liquidation.pdf" xr:uid="{A131C33D-F5BA-4767-92A1-30816FDCB9E9}"/>
    <hyperlink ref="G384" r:id="rId37" display="http://www.pdic.gov.ph/files/banks_under_liquidation.pdf" xr:uid="{6C865B2E-E591-4FDA-A958-EEA1E1AF6EE8}"/>
    <hyperlink ref="G385" r:id="rId38" xr:uid="{1FBBC885-A26B-4ADB-BFB4-678EB171C84F}"/>
    <hyperlink ref="G355" r:id="rId39" display="http://www.pdic.gov.ph/?nid1=29&amp;notices=2&amp;nid5=3" xr:uid="{2C63EE51-9790-451C-924C-76F4BA93390C}"/>
    <hyperlink ref="G262" r:id="rId40" xr:uid="{3ACB81B2-F8CA-4847-99DE-19E596C407CA}"/>
    <hyperlink ref="G260" r:id="rId41" xr:uid="{D56CDC0C-1CE2-4D2E-9B11-01AF98CADFAF}"/>
    <hyperlink ref="G264" r:id="rId42" xr:uid="{4BB6FD5E-A8D5-4A93-A22A-67EB4961FE7A}"/>
    <hyperlink ref="G261" r:id="rId43" xr:uid="{C1A51BAE-53D6-43A4-8538-86003B1262BD}"/>
    <hyperlink ref="G134" r:id="rId44" xr:uid="{B2D38078-061F-4B16-8D72-14DEFAF71B7D}"/>
    <hyperlink ref="G29" r:id="rId45" display="http://www.pdic.gov.ph/?nid1=56&amp;disclosures=4&amp;transparency=1&amp;transid=8_x000a_" xr:uid="{893BE77B-C5F0-4658-B050-4DEB546A0FF8}"/>
    <hyperlink ref="G30" r:id="rId46" xr:uid="{408A87F0-C446-4693-AC64-EC626F02A930}"/>
    <hyperlink ref="G31" r:id="rId47" display="http://www.pdic.gov.ph/files/TransparencyPage/Schedule%20of%20Borrowings_dec2015.pdf" xr:uid="{7B9B69C2-87FB-434C-8030-DAB446FCB40A}"/>
  </hyperlinks>
  <pageMargins left="0.34" right="0.2" top="0.25" bottom="0.5" header="0.3" footer="0.3"/>
  <pageSetup paperSize="9" scale="67" orientation="landscape" r:id="rId48"/>
  <headerFooter>
    <oddFooter>&amp;C&amp;P of &amp;N</oddFooter>
  </headerFooter>
  <colBreaks count="1" manualBreakCount="1">
    <brk id="12"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R91"/>
  <sheetViews>
    <sheetView tabSelected="1" zoomScale="70" zoomScaleNormal="70" workbookViewId="0">
      <pane ySplit="4" topLeftCell="A5" activePane="bottomLeft" state="frozen"/>
      <selection pane="bottomLeft" activeCell="E8" sqref="E8"/>
    </sheetView>
  </sheetViews>
  <sheetFormatPr defaultColWidth="14.44140625" defaultRowHeight="15.75" customHeight="1"/>
  <cols>
    <col min="1" max="1" width="14.109375" customWidth="1"/>
    <col min="2" max="2" width="21.33203125" customWidth="1"/>
    <col min="3" max="3" width="14.109375" customWidth="1"/>
    <col min="4" max="4" width="17.88671875" customWidth="1"/>
    <col min="5" max="5" width="41.109375" style="134" customWidth="1"/>
    <col min="6" max="6" width="12.6640625" customWidth="1"/>
    <col min="7" max="7" width="22.33203125" customWidth="1"/>
    <col min="8" max="8" width="15.33203125" customWidth="1"/>
    <col min="9" max="9" width="14" customWidth="1"/>
    <col min="10" max="10" width="11" customWidth="1"/>
    <col min="11" max="15" width="11.33203125" customWidth="1"/>
    <col min="16" max="16" width="24.109375" customWidth="1"/>
  </cols>
  <sheetData>
    <row r="1" spans="1:16" ht="15.75" customHeight="1">
      <c r="A1" s="4" t="s">
        <v>31</v>
      </c>
      <c r="D1" s="4"/>
    </row>
    <row r="2" spans="1:16" ht="15.75" customHeight="1">
      <c r="A2" s="4" t="s">
        <v>30</v>
      </c>
      <c r="D2" s="4"/>
    </row>
    <row r="4" spans="1:16" ht="26.4">
      <c r="A4" s="1" t="s">
        <v>0</v>
      </c>
      <c r="B4" s="1" t="s">
        <v>1</v>
      </c>
      <c r="C4" s="1" t="s">
        <v>2</v>
      </c>
      <c r="D4" s="2" t="s">
        <v>3</v>
      </c>
      <c r="E4" s="1" t="s">
        <v>4</v>
      </c>
      <c r="F4" s="1" t="s">
        <v>5</v>
      </c>
      <c r="G4" s="1" t="s">
        <v>6</v>
      </c>
      <c r="H4" s="2" t="s">
        <v>7</v>
      </c>
      <c r="I4" s="3" t="s">
        <v>131</v>
      </c>
      <c r="J4" s="1" t="s">
        <v>8</v>
      </c>
      <c r="K4" s="1" t="s">
        <v>9</v>
      </c>
      <c r="L4" s="186" t="s">
        <v>133</v>
      </c>
      <c r="M4" s="187"/>
      <c r="N4" s="187"/>
      <c r="O4" s="188"/>
      <c r="P4" s="1" t="s">
        <v>10</v>
      </c>
    </row>
    <row r="5" spans="1:16" s="148" customFormat="1" ht="145.19999999999999">
      <c r="A5" s="141" t="s">
        <v>137</v>
      </c>
      <c r="B5" s="142" t="s">
        <v>138</v>
      </c>
      <c r="C5" s="141" t="s">
        <v>139</v>
      </c>
      <c r="D5" s="143" t="s">
        <v>140</v>
      </c>
      <c r="E5" s="144" t="s">
        <v>141</v>
      </c>
      <c r="F5" s="141" t="s">
        <v>142</v>
      </c>
      <c r="G5" s="144" t="s">
        <v>143</v>
      </c>
      <c r="H5" s="143" t="s">
        <v>144</v>
      </c>
      <c r="I5" s="145" t="s">
        <v>145</v>
      </c>
      <c r="J5" s="141" t="s">
        <v>146</v>
      </c>
      <c r="K5" s="141" t="s">
        <v>147</v>
      </c>
      <c r="L5" s="146" t="s">
        <v>132</v>
      </c>
      <c r="M5" s="146" t="s">
        <v>134</v>
      </c>
      <c r="N5" s="146" t="s">
        <v>135</v>
      </c>
      <c r="O5" s="146" t="s">
        <v>136</v>
      </c>
      <c r="P5" s="1"/>
    </row>
    <row r="6" spans="1:16" ht="46.2" customHeight="1">
      <c r="A6" s="166" t="s">
        <v>155</v>
      </c>
      <c r="B6" s="128" t="s">
        <v>156</v>
      </c>
      <c r="C6" s="166" t="s">
        <v>81</v>
      </c>
      <c r="D6" s="167">
        <v>42779</v>
      </c>
      <c r="E6" s="168" t="s">
        <v>157</v>
      </c>
      <c r="F6" s="166" t="s">
        <v>89</v>
      </c>
      <c r="G6" s="166" t="s">
        <v>19</v>
      </c>
      <c r="H6" s="167">
        <v>42781</v>
      </c>
      <c r="I6" s="169" t="s">
        <v>158</v>
      </c>
      <c r="J6" s="166" t="s">
        <v>85</v>
      </c>
      <c r="K6" s="166" t="s">
        <v>86</v>
      </c>
      <c r="L6" s="92" t="s">
        <v>159</v>
      </c>
      <c r="M6" s="92" t="s">
        <v>159</v>
      </c>
      <c r="N6" s="92" t="s">
        <v>159</v>
      </c>
      <c r="O6" s="92" t="s">
        <v>159</v>
      </c>
      <c r="P6" s="92" t="s">
        <v>159</v>
      </c>
    </row>
    <row r="7" spans="1:16" ht="83.4" customHeight="1">
      <c r="A7" s="170" t="s">
        <v>160</v>
      </c>
      <c r="B7" s="171" t="s">
        <v>161</v>
      </c>
      <c r="C7" s="170" t="s">
        <v>81</v>
      </c>
      <c r="D7" s="172">
        <v>42878</v>
      </c>
      <c r="E7" s="173" t="s">
        <v>162</v>
      </c>
      <c r="F7" s="170" t="s">
        <v>89</v>
      </c>
      <c r="G7" s="170" t="s">
        <v>39</v>
      </c>
      <c r="H7" s="172">
        <v>42891</v>
      </c>
      <c r="I7" s="174" t="s">
        <v>163</v>
      </c>
      <c r="J7" s="170" t="s">
        <v>85</v>
      </c>
      <c r="K7" s="170" t="s">
        <v>86</v>
      </c>
      <c r="L7" s="5" t="s">
        <v>159</v>
      </c>
      <c r="M7" s="5" t="s">
        <v>159</v>
      </c>
      <c r="N7" s="5" t="s">
        <v>159</v>
      </c>
      <c r="O7" s="5" t="s">
        <v>159</v>
      </c>
      <c r="P7" s="5" t="s">
        <v>159</v>
      </c>
    </row>
    <row r="8" spans="1:16" ht="198">
      <c r="A8" s="170" t="s">
        <v>160</v>
      </c>
      <c r="B8" s="171" t="s">
        <v>164</v>
      </c>
      <c r="C8" s="170" t="s">
        <v>81</v>
      </c>
      <c r="D8" s="172">
        <v>42894</v>
      </c>
      <c r="E8" s="173" t="s">
        <v>165</v>
      </c>
      <c r="F8" s="170" t="s">
        <v>89</v>
      </c>
      <c r="G8" s="170" t="s">
        <v>19</v>
      </c>
      <c r="H8" s="172">
        <v>42913</v>
      </c>
      <c r="I8" s="174" t="s">
        <v>166</v>
      </c>
      <c r="J8" s="170" t="s">
        <v>85</v>
      </c>
      <c r="K8" s="170" t="s">
        <v>86</v>
      </c>
      <c r="L8" s="5" t="s">
        <v>159</v>
      </c>
      <c r="M8" s="5" t="s">
        <v>159</v>
      </c>
      <c r="N8" s="5" t="s">
        <v>159</v>
      </c>
      <c r="O8" s="5" t="s">
        <v>159</v>
      </c>
      <c r="P8" s="5" t="s">
        <v>159</v>
      </c>
    </row>
    <row r="9" spans="1:16" ht="290.39999999999998">
      <c r="A9" s="170" t="s">
        <v>160</v>
      </c>
      <c r="B9" s="171" t="s">
        <v>167</v>
      </c>
      <c r="C9" s="170" t="s">
        <v>81</v>
      </c>
      <c r="D9" s="172">
        <v>42913</v>
      </c>
      <c r="E9" s="173" t="s">
        <v>168</v>
      </c>
      <c r="F9" s="170" t="s">
        <v>83</v>
      </c>
      <c r="G9" s="204" t="s">
        <v>1665</v>
      </c>
      <c r="H9" s="208">
        <v>42972</v>
      </c>
      <c r="I9" s="209" t="s">
        <v>1666</v>
      </c>
      <c r="J9" s="204" t="s">
        <v>159</v>
      </c>
      <c r="K9" s="204" t="s">
        <v>159</v>
      </c>
      <c r="L9" s="210"/>
      <c r="M9" s="210"/>
      <c r="N9" s="210"/>
      <c r="O9" s="210"/>
      <c r="P9" s="200" t="s">
        <v>1667</v>
      </c>
    </row>
    <row r="10" spans="1:16" ht="26.4">
      <c r="A10" s="170" t="s">
        <v>160</v>
      </c>
      <c r="B10" s="171" t="s">
        <v>169</v>
      </c>
      <c r="C10" s="170" t="s">
        <v>81</v>
      </c>
      <c r="D10" s="172">
        <v>42900</v>
      </c>
      <c r="E10" s="173" t="s">
        <v>170</v>
      </c>
      <c r="F10" s="170" t="s">
        <v>89</v>
      </c>
      <c r="G10" s="170" t="s">
        <v>19</v>
      </c>
      <c r="H10" s="172">
        <v>42908</v>
      </c>
      <c r="I10" s="174" t="s">
        <v>171</v>
      </c>
      <c r="J10" s="170" t="s">
        <v>85</v>
      </c>
      <c r="K10" s="170" t="s">
        <v>86</v>
      </c>
      <c r="L10" s="5" t="s">
        <v>159</v>
      </c>
      <c r="M10" s="5" t="s">
        <v>159</v>
      </c>
      <c r="N10" s="5" t="s">
        <v>159</v>
      </c>
      <c r="O10" s="5" t="s">
        <v>159</v>
      </c>
      <c r="P10" s="5" t="s">
        <v>159</v>
      </c>
    </row>
    <row r="11" spans="1:16" s="207" customFormat="1" ht="13.2">
      <c r="A11" s="204" t="s">
        <v>172</v>
      </c>
      <c r="B11" s="205" t="s">
        <v>159</v>
      </c>
      <c r="C11" s="205" t="s">
        <v>159</v>
      </c>
      <c r="D11" s="205" t="s">
        <v>159</v>
      </c>
      <c r="E11" s="206" t="s">
        <v>159</v>
      </c>
      <c r="F11" s="205" t="s">
        <v>159</v>
      </c>
      <c r="G11" s="205" t="s">
        <v>159</v>
      </c>
      <c r="H11" s="205" t="s">
        <v>159</v>
      </c>
      <c r="I11" s="205" t="s">
        <v>159</v>
      </c>
      <c r="J11" s="205" t="s">
        <v>159</v>
      </c>
      <c r="K11" s="205" t="s">
        <v>159</v>
      </c>
      <c r="L11" s="200" t="s">
        <v>159</v>
      </c>
      <c r="M11" s="200" t="s">
        <v>159</v>
      </c>
      <c r="N11" s="200" t="s">
        <v>159</v>
      </c>
      <c r="O11" s="200" t="s">
        <v>159</v>
      </c>
      <c r="P11" s="200" t="s">
        <v>159</v>
      </c>
    </row>
    <row r="12" spans="1:16" ht="52.8">
      <c r="A12" s="170" t="s">
        <v>173</v>
      </c>
      <c r="B12" s="171" t="s">
        <v>174</v>
      </c>
      <c r="C12" s="170" t="s">
        <v>81</v>
      </c>
      <c r="D12" s="172">
        <v>43017</v>
      </c>
      <c r="E12" s="173" t="s">
        <v>175</v>
      </c>
      <c r="F12" s="170" t="s">
        <v>83</v>
      </c>
      <c r="G12" s="170" t="s">
        <v>19</v>
      </c>
      <c r="H12" s="172">
        <v>43049</v>
      </c>
      <c r="I12" s="174" t="s">
        <v>176</v>
      </c>
      <c r="J12" s="170" t="s">
        <v>85</v>
      </c>
      <c r="K12" s="170" t="s">
        <v>86</v>
      </c>
      <c r="L12" s="5" t="s">
        <v>159</v>
      </c>
      <c r="M12" s="5" t="s">
        <v>159</v>
      </c>
      <c r="N12" s="5" t="s">
        <v>159</v>
      </c>
      <c r="O12" s="5" t="s">
        <v>159</v>
      </c>
      <c r="P12" s="5" t="s">
        <v>159</v>
      </c>
    </row>
    <row r="13" spans="1:16" ht="105.6">
      <c r="A13" s="170" t="s">
        <v>173</v>
      </c>
      <c r="B13" s="171" t="s">
        <v>177</v>
      </c>
      <c r="C13" s="170" t="s">
        <v>81</v>
      </c>
      <c r="D13" s="172">
        <v>43019</v>
      </c>
      <c r="E13" s="173" t="s">
        <v>178</v>
      </c>
      <c r="F13" s="170" t="s">
        <v>89</v>
      </c>
      <c r="G13" s="170" t="s">
        <v>19</v>
      </c>
      <c r="H13" s="172">
        <v>43033</v>
      </c>
      <c r="I13" s="174" t="s">
        <v>179</v>
      </c>
      <c r="J13" s="170" t="s">
        <v>85</v>
      </c>
      <c r="K13" s="170" t="s">
        <v>86</v>
      </c>
      <c r="L13" s="5" t="s">
        <v>159</v>
      </c>
      <c r="M13" s="5" t="s">
        <v>159</v>
      </c>
      <c r="N13" s="5" t="s">
        <v>159</v>
      </c>
      <c r="O13" s="5" t="s">
        <v>159</v>
      </c>
      <c r="P13" s="5" t="s">
        <v>159</v>
      </c>
    </row>
    <row r="14" spans="1:16" ht="66">
      <c r="A14" s="170" t="s">
        <v>173</v>
      </c>
      <c r="B14" s="171" t="s">
        <v>180</v>
      </c>
      <c r="C14" s="170" t="s">
        <v>81</v>
      </c>
      <c r="D14" s="172">
        <v>43012</v>
      </c>
      <c r="E14" s="173" t="s">
        <v>181</v>
      </c>
      <c r="F14" s="170" t="s">
        <v>83</v>
      </c>
      <c r="G14" s="170" t="s">
        <v>19</v>
      </c>
      <c r="H14" s="172">
        <v>43049</v>
      </c>
      <c r="I14" s="174" t="s">
        <v>182</v>
      </c>
      <c r="J14" s="170" t="s">
        <v>85</v>
      </c>
      <c r="K14" s="170" t="s">
        <v>86</v>
      </c>
      <c r="L14" s="5" t="s">
        <v>159</v>
      </c>
      <c r="M14" s="5" t="s">
        <v>159</v>
      </c>
      <c r="N14" s="5" t="s">
        <v>159</v>
      </c>
      <c r="O14" s="5" t="s">
        <v>159</v>
      </c>
      <c r="P14" s="5" t="s">
        <v>159</v>
      </c>
    </row>
    <row r="15" spans="1:16" ht="66">
      <c r="A15" s="170" t="s">
        <v>173</v>
      </c>
      <c r="B15" s="171" t="s">
        <v>183</v>
      </c>
      <c r="C15" s="170" t="s">
        <v>81</v>
      </c>
      <c r="D15" s="172">
        <v>43042</v>
      </c>
      <c r="E15" s="173" t="s">
        <v>184</v>
      </c>
      <c r="F15" s="170" t="s">
        <v>89</v>
      </c>
      <c r="G15" s="170" t="s">
        <v>19</v>
      </c>
      <c r="H15" s="172">
        <v>43049</v>
      </c>
      <c r="I15" s="174" t="s">
        <v>185</v>
      </c>
      <c r="J15" s="170" t="s">
        <v>85</v>
      </c>
      <c r="K15" s="170" t="s">
        <v>86</v>
      </c>
      <c r="L15" s="5" t="s">
        <v>159</v>
      </c>
      <c r="M15" s="5" t="s">
        <v>159</v>
      </c>
      <c r="N15" s="5" t="s">
        <v>159</v>
      </c>
      <c r="O15" s="5" t="s">
        <v>159</v>
      </c>
      <c r="P15" s="5" t="s">
        <v>159</v>
      </c>
    </row>
    <row r="16" spans="1:16" ht="70.2" customHeight="1">
      <c r="A16" s="170" t="s">
        <v>173</v>
      </c>
      <c r="B16" s="171" t="s">
        <v>186</v>
      </c>
      <c r="C16" s="170" t="s">
        <v>81</v>
      </c>
      <c r="D16" s="172">
        <v>43066</v>
      </c>
      <c r="E16" s="173" t="s">
        <v>187</v>
      </c>
      <c r="F16" s="170" t="s">
        <v>89</v>
      </c>
      <c r="G16" s="170" t="s">
        <v>39</v>
      </c>
      <c r="H16" s="172">
        <v>43076</v>
      </c>
      <c r="I16" s="174" t="s">
        <v>188</v>
      </c>
      <c r="J16" s="170" t="s">
        <v>85</v>
      </c>
      <c r="K16" s="170" t="s">
        <v>86</v>
      </c>
      <c r="L16" s="5" t="s">
        <v>159</v>
      </c>
      <c r="M16" s="5" t="s">
        <v>159</v>
      </c>
      <c r="N16" s="5" t="s">
        <v>159</v>
      </c>
      <c r="O16" s="5" t="s">
        <v>159</v>
      </c>
      <c r="P16" s="5" t="s">
        <v>159</v>
      </c>
    </row>
    <row r="17" spans="1:18" s="149" customFormat="1" ht="66">
      <c r="A17" s="92" t="s">
        <v>79</v>
      </c>
      <c r="B17" s="92" t="s">
        <v>80</v>
      </c>
      <c r="C17" s="92" t="s">
        <v>81</v>
      </c>
      <c r="D17" s="93">
        <v>43154</v>
      </c>
      <c r="E17" s="135" t="s">
        <v>82</v>
      </c>
      <c r="F17" s="92" t="s">
        <v>83</v>
      </c>
      <c r="G17" s="92" t="s">
        <v>19</v>
      </c>
      <c r="H17" s="202">
        <v>43222</v>
      </c>
      <c r="I17" s="200" t="s">
        <v>1668</v>
      </c>
      <c r="J17" s="200" t="s">
        <v>85</v>
      </c>
      <c r="K17" s="200" t="s">
        <v>86</v>
      </c>
      <c r="L17" s="200" t="s">
        <v>159</v>
      </c>
      <c r="M17" s="200" t="s">
        <v>159</v>
      </c>
      <c r="N17" s="200" t="s">
        <v>159</v>
      </c>
      <c r="O17" s="200" t="s">
        <v>159</v>
      </c>
      <c r="P17" s="203" t="s">
        <v>1669</v>
      </c>
      <c r="R17" s="150"/>
    </row>
    <row r="18" spans="1:18" s="149" customFormat="1" ht="52.8">
      <c r="A18" s="92" t="s">
        <v>79</v>
      </c>
      <c r="B18" s="92" t="s">
        <v>87</v>
      </c>
      <c r="C18" s="92" t="s">
        <v>81</v>
      </c>
      <c r="D18" s="93">
        <v>43154</v>
      </c>
      <c r="E18" s="135" t="s">
        <v>88</v>
      </c>
      <c r="F18" s="92" t="s">
        <v>89</v>
      </c>
      <c r="G18" s="92" t="s">
        <v>19</v>
      </c>
      <c r="H18" s="202">
        <v>43196</v>
      </c>
      <c r="I18" s="200" t="s">
        <v>90</v>
      </c>
      <c r="J18" s="200" t="s">
        <v>85</v>
      </c>
      <c r="K18" s="200" t="s">
        <v>86</v>
      </c>
      <c r="L18" s="200" t="s">
        <v>159</v>
      </c>
      <c r="M18" s="200" t="s">
        <v>159</v>
      </c>
      <c r="N18" s="200" t="s">
        <v>159</v>
      </c>
      <c r="O18" s="200" t="s">
        <v>159</v>
      </c>
      <c r="P18" s="200" t="s">
        <v>159</v>
      </c>
    </row>
    <row r="19" spans="1:18" s="149" customFormat="1" ht="132">
      <c r="A19" s="92" t="s">
        <v>79</v>
      </c>
      <c r="B19" s="92" t="s">
        <v>91</v>
      </c>
      <c r="C19" s="92" t="s">
        <v>81</v>
      </c>
      <c r="D19" s="93">
        <v>43158</v>
      </c>
      <c r="E19" s="135" t="s">
        <v>92</v>
      </c>
      <c r="F19" s="92" t="s">
        <v>83</v>
      </c>
      <c r="G19" s="92" t="s">
        <v>19</v>
      </c>
      <c r="H19" s="202">
        <v>43216</v>
      </c>
      <c r="I19" s="200" t="s">
        <v>93</v>
      </c>
      <c r="J19" s="200" t="s">
        <v>85</v>
      </c>
      <c r="K19" s="200" t="s">
        <v>86</v>
      </c>
      <c r="L19" s="200" t="s">
        <v>159</v>
      </c>
      <c r="M19" s="200" t="s">
        <v>159</v>
      </c>
      <c r="N19" s="200" t="s">
        <v>159</v>
      </c>
      <c r="O19" s="200" t="s">
        <v>159</v>
      </c>
      <c r="P19" s="200" t="s">
        <v>192</v>
      </c>
      <c r="R19" s="151"/>
    </row>
    <row r="20" spans="1:18" s="149" customFormat="1" ht="264">
      <c r="A20" s="5" t="s">
        <v>190</v>
      </c>
      <c r="B20" s="5" t="s">
        <v>80</v>
      </c>
      <c r="C20" s="5" t="s">
        <v>81</v>
      </c>
      <c r="D20" s="6">
        <v>43154</v>
      </c>
      <c r="E20" s="136" t="s">
        <v>82</v>
      </c>
      <c r="F20" s="5" t="s">
        <v>83</v>
      </c>
      <c r="G20" s="5" t="s">
        <v>19</v>
      </c>
      <c r="H20" s="6">
        <v>43222</v>
      </c>
      <c r="I20" s="5" t="s">
        <v>84</v>
      </c>
      <c r="J20" s="5" t="s">
        <v>85</v>
      </c>
      <c r="K20" s="5" t="s">
        <v>86</v>
      </c>
      <c r="L20" s="5" t="s">
        <v>159</v>
      </c>
      <c r="M20" s="5" t="s">
        <v>159</v>
      </c>
      <c r="N20" s="5" t="s">
        <v>159</v>
      </c>
      <c r="O20" s="5" t="s">
        <v>159</v>
      </c>
      <c r="P20" s="5" t="s">
        <v>191</v>
      </c>
    </row>
    <row r="21" spans="1:18" s="149" customFormat="1" ht="351.15" customHeight="1">
      <c r="A21" s="5" t="s">
        <v>190</v>
      </c>
      <c r="B21" s="5" t="s">
        <v>91</v>
      </c>
      <c r="C21" s="5" t="s">
        <v>81</v>
      </c>
      <c r="D21" s="6">
        <v>43158</v>
      </c>
      <c r="E21" s="136" t="s">
        <v>92</v>
      </c>
      <c r="F21" s="5" t="s">
        <v>83</v>
      </c>
      <c r="G21" s="5" t="s">
        <v>19</v>
      </c>
      <c r="H21" s="6">
        <v>43216</v>
      </c>
      <c r="I21" s="5" t="s">
        <v>93</v>
      </c>
      <c r="J21" s="5" t="s">
        <v>85</v>
      </c>
      <c r="K21" s="5" t="s">
        <v>86</v>
      </c>
      <c r="L21" s="5" t="s">
        <v>159</v>
      </c>
      <c r="M21" s="5" t="s">
        <v>159</v>
      </c>
      <c r="N21" s="5" t="s">
        <v>159</v>
      </c>
      <c r="O21" s="5" t="s">
        <v>159</v>
      </c>
      <c r="P21" s="5" t="s">
        <v>193</v>
      </c>
      <c r="Q21" s="152"/>
    </row>
    <row r="22" spans="1:18" s="149" customFormat="1" ht="158.4">
      <c r="A22" s="92" t="s">
        <v>78</v>
      </c>
      <c r="B22" s="92" t="s">
        <v>194</v>
      </c>
      <c r="C22" s="92" t="s">
        <v>81</v>
      </c>
      <c r="D22" s="93">
        <v>43369</v>
      </c>
      <c r="E22" s="135" t="s">
        <v>195</v>
      </c>
      <c r="F22" s="92" t="s">
        <v>83</v>
      </c>
      <c r="G22" s="92" t="s">
        <v>19</v>
      </c>
      <c r="H22" s="202">
        <v>43433</v>
      </c>
      <c r="I22" s="200" t="s">
        <v>1670</v>
      </c>
      <c r="J22" s="200" t="s">
        <v>85</v>
      </c>
      <c r="K22" s="200" t="s">
        <v>159</v>
      </c>
      <c r="L22" s="200" t="s">
        <v>159</v>
      </c>
      <c r="M22" s="200" t="s">
        <v>159</v>
      </c>
      <c r="N22" s="200" t="s">
        <v>159</v>
      </c>
      <c r="O22" s="200" t="s">
        <v>159</v>
      </c>
      <c r="P22" s="200" t="s">
        <v>196</v>
      </c>
      <c r="Q22" s="152"/>
    </row>
    <row r="23" spans="1:18" s="149" customFormat="1" ht="161.4" customHeight="1">
      <c r="A23" s="92" t="s">
        <v>78</v>
      </c>
      <c r="B23" s="92" t="s">
        <v>77</v>
      </c>
      <c r="C23" s="92" t="s">
        <v>33</v>
      </c>
      <c r="D23" s="93">
        <v>43283</v>
      </c>
      <c r="E23" s="135" t="s">
        <v>152</v>
      </c>
      <c r="F23" s="92" t="s">
        <v>89</v>
      </c>
      <c r="G23" s="92" t="s">
        <v>39</v>
      </c>
      <c r="H23" s="93">
        <v>43368</v>
      </c>
      <c r="I23" s="92" t="s">
        <v>153</v>
      </c>
      <c r="J23" s="92" t="s">
        <v>85</v>
      </c>
      <c r="K23" s="92" t="s">
        <v>37</v>
      </c>
      <c r="L23" s="92" t="s">
        <v>159</v>
      </c>
      <c r="M23" s="92" t="s">
        <v>159</v>
      </c>
      <c r="N23" s="92" t="s">
        <v>159</v>
      </c>
      <c r="O23" s="92" t="s">
        <v>159</v>
      </c>
      <c r="P23" s="92" t="s">
        <v>154</v>
      </c>
    </row>
    <row r="24" spans="1:18" s="149" customFormat="1" ht="356.4">
      <c r="A24" s="5" t="s">
        <v>197</v>
      </c>
      <c r="B24" s="5" t="s">
        <v>198</v>
      </c>
      <c r="C24" s="5" t="s">
        <v>81</v>
      </c>
      <c r="D24" s="6">
        <v>43349</v>
      </c>
      <c r="E24" s="136" t="s">
        <v>195</v>
      </c>
      <c r="F24" s="5" t="s">
        <v>83</v>
      </c>
      <c r="G24" s="5" t="s">
        <v>19</v>
      </c>
      <c r="H24" s="6" t="s">
        <v>199</v>
      </c>
      <c r="I24" s="5" t="s">
        <v>200</v>
      </c>
      <c r="J24" s="5" t="s">
        <v>85</v>
      </c>
      <c r="K24" s="5" t="s">
        <v>159</v>
      </c>
      <c r="L24" s="5" t="s">
        <v>159</v>
      </c>
      <c r="M24" s="5" t="s">
        <v>159</v>
      </c>
      <c r="N24" s="5" t="s">
        <v>159</v>
      </c>
      <c r="O24" s="5" t="s">
        <v>159</v>
      </c>
      <c r="P24" s="5" t="s">
        <v>201</v>
      </c>
    </row>
    <row r="25" spans="1:18" s="153" customFormat="1" ht="57.75" customHeight="1">
      <c r="A25" s="92" t="s">
        <v>211</v>
      </c>
      <c r="B25" s="94" t="s">
        <v>159</v>
      </c>
      <c r="C25" s="94" t="s">
        <v>159</v>
      </c>
      <c r="D25" s="94" t="s">
        <v>159</v>
      </c>
      <c r="E25" s="137" t="s">
        <v>159</v>
      </c>
      <c r="F25" s="94" t="s">
        <v>159</v>
      </c>
      <c r="G25" s="94" t="s">
        <v>159</v>
      </c>
      <c r="H25" s="94" t="s">
        <v>159</v>
      </c>
      <c r="I25" s="94" t="s">
        <v>159</v>
      </c>
      <c r="J25" s="94" t="s">
        <v>159</v>
      </c>
      <c r="K25" s="94" t="s">
        <v>159</v>
      </c>
      <c r="L25" s="92" t="s">
        <v>159</v>
      </c>
      <c r="M25" s="92" t="s">
        <v>159</v>
      </c>
      <c r="N25" s="92" t="s">
        <v>159</v>
      </c>
      <c r="O25" s="92" t="s">
        <v>159</v>
      </c>
      <c r="P25" s="92" t="s">
        <v>159</v>
      </c>
    </row>
    <row r="26" spans="1:18" s="149" customFormat="1" ht="112.8" customHeight="1">
      <c r="A26" s="92" t="s">
        <v>76</v>
      </c>
      <c r="B26" s="95">
        <v>747941586999</v>
      </c>
      <c r="C26" s="92" t="s">
        <v>33</v>
      </c>
      <c r="D26" s="96">
        <v>43609</v>
      </c>
      <c r="E26" s="138" t="s">
        <v>97</v>
      </c>
      <c r="F26" s="97" t="s">
        <v>89</v>
      </c>
      <c r="G26" s="92" t="s">
        <v>19</v>
      </c>
      <c r="H26" s="96">
        <v>43612</v>
      </c>
      <c r="I26" s="97" t="s">
        <v>103</v>
      </c>
      <c r="J26" s="97" t="s">
        <v>85</v>
      </c>
      <c r="K26" s="97" t="s">
        <v>89</v>
      </c>
      <c r="L26" s="92" t="s">
        <v>159</v>
      </c>
      <c r="M26" s="92" t="s">
        <v>159</v>
      </c>
      <c r="N26" s="92" t="s">
        <v>159</v>
      </c>
      <c r="O26" s="92" t="s">
        <v>159</v>
      </c>
      <c r="P26" s="92" t="s">
        <v>202</v>
      </c>
    </row>
    <row r="27" spans="1:18" s="149" customFormat="1" ht="79.2">
      <c r="A27" s="92" t="s">
        <v>76</v>
      </c>
      <c r="B27" s="98">
        <v>324851848486</v>
      </c>
      <c r="C27" s="92" t="s">
        <v>33</v>
      </c>
      <c r="D27" s="96">
        <v>43637</v>
      </c>
      <c r="E27" s="138" t="s">
        <v>98</v>
      </c>
      <c r="F27" s="97" t="s">
        <v>89</v>
      </c>
      <c r="G27" s="92" t="s">
        <v>39</v>
      </c>
      <c r="H27" s="96">
        <v>43649</v>
      </c>
      <c r="I27" s="97" t="s">
        <v>104</v>
      </c>
      <c r="J27" s="97" t="s">
        <v>85</v>
      </c>
      <c r="K27" s="97" t="s">
        <v>89</v>
      </c>
      <c r="L27" s="92" t="s">
        <v>159</v>
      </c>
      <c r="M27" s="92" t="s">
        <v>159</v>
      </c>
      <c r="N27" s="92" t="s">
        <v>159</v>
      </c>
      <c r="O27" s="92" t="s">
        <v>159</v>
      </c>
      <c r="P27" s="92" t="s">
        <v>99</v>
      </c>
    </row>
    <row r="28" spans="1:18" s="149" customFormat="1" ht="213.6" customHeight="1">
      <c r="A28" s="92" t="s">
        <v>76</v>
      </c>
      <c r="B28" s="95" t="s">
        <v>94</v>
      </c>
      <c r="C28" s="92" t="s">
        <v>81</v>
      </c>
      <c r="D28" s="96">
        <v>43566</v>
      </c>
      <c r="E28" s="138" t="s">
        <v>95</v>
      </c>
      <c r="F28" s="97" t="s">
        <v>89</v>
      </c>
      <c r="G28" s="92" t="s">
        <v>19</v>
      </c>
      <c r="H28" s="96">
        <v>43626</v>
      </c>
      <c r="I28" s="97" t="s">
        <v>96</v>
      </c>
      <c r="J28" s="97" t="s">
        <v>85</v>
      </c>
      <c r="K28" s="97" t="s">
        <v>89</v>
      </c>
      <c r="L28" s="92" t="s">
        <v>159</v>
      </c>
      <c r="M28" s="92" t="s">
        <v>159</v>
      </c>
      <c r="N28" s="92" t="s">
        <v>159</v>
      </c>
      <c r="O28" s="92" t="s">
        <v>159</v>
      </c>
      <c r="P28" s="92" t="s">
        <v>203</v>
      </c>
      <c r="Q28" s="154"/>
    </row>
    <row r="29" spans="1:18" s="149" customFormat="1" ht="150" customHeight="1">
      <c r="A29" s="92" t="s">
        <v>73</v>
      </c>
      <c r="B29" s="92" t="s">
        <v>72</v>
      </c>
      <c r="C29" s="92" t="s">
        <v>33</v>
      </c>
      <c r="D29" s="93">
        <v>43723</v>
      </c>
      <c r="E29" s="135" t="s">
        <v>74</v>
      </c>
      <c r="F29" s="92" t="s">
        <v>89</v>
      </c>
      <c r="G29" s="92" t="s">
        <v>111</v>
      </c>
      <c r="H29" s="93">
        <v>43724</v>
      </c>
      <c r="I29" s="92" t="s">
        <v>75</v>
      </c>
      <c r="J29" s="92" t="s">
        <v>85</v>
      </c>
      <c r="K29" s="92" t="s">
        <v>89</v>
      </c>
      <c r="L29" s="92" t="s">
        <v>159</v>
      </c>
      <c r="M29" s="92" t="s">
        <v>159</v>
      </c>
      <c r="N29" s="92" t="s">
        <v>159</v>
      </c>
      <c r="O29" s="92" t="s">
        <v>159</v>
      </c>
      <c r="P29" s="92" t="s">
        <v>204</v>
      </c>
      <c r="Q29" s="154"/>
    </row>
    <row r="30" spans="1:18" s="149" customFormat="1" ht="87.6" customHeight="1">
      <c r="A30" s="93" t="s">
        <v>69</v>
      </c>
      <c r="B30" s="92" t="s">
        <v>68</v>
      </c>
      <c r="C30" s="92" t="s">
        <v>33</v>
      </c>
      <c r="D30" s="93">
        <v>43760</v>
      </c>
      <c r="E30" s="135" t="s">
        <v>70</v>
      </c>
      <c r="F30" s="92" t="s">
        <v>89</v>
      </c>
      <c r="G30" s="92" t="s">
        <v>39</v>
      </c>
      <c r="H30" s="93">
        <v>43763</v>
      </c>
      <c r="I30" s="92" t="s">
        <v>71</v>
      </c>
      <c r="J30" s="92" t="s">
        <v>85</v>
      </c>
      <c r="K30" s="92" t="s">
        <v>89</v>
      </c>
      <c r="L30" s="92" t="s">
        <v>159</v>
      </c>
      <c r="M30" s="92" t="s">
        <v>159</v>
      </c>
      <c r="N30" s="92" t="s">
        <v>159</v>
      </c>
      <c r="O30" s="92" t="s">
        <v>159</v>
      </c>
      <c r="P30" s="92" t="s">
        <v>205</v>
      </c>
      <c r="Q30" s="154"/>
    </row>
    <row r="31" spans="1:18" s="149" customFormat="1" ht="66">
      <c r="A31" s="92" t="s">
        <v>64</v>
      </c>
      <c r="B31" s="92" t="s">
        <v>65</v>
      </c>
      <c r="C31" s="92" t="s">
        <v>33</v>
      </c>
      <c r="D31" s="93">
        <v>43839</v>
      </c>
      <c r="E31" s="135" t="s">
        <v>66</v>
      </c>
      <c r="F31" s="92" t="s">
        <v>89</v>
      </c>
      <c r="G31" s="92" t="s">
        <v>39</v>
      </c>
      <c r="H31" s="93">
        <v>43839</v>
      </c>
      <c r="I31" s="92" t="s">
        <v>67</v>
      </c>
      <c r="J31" s="92" t="s">
        <v>85</v>
      </c>
      <c r="K31" s="92" t="s">
        <v>89</v>
      </c>
      <c r="L31" s="92" t="s">
        <v>159</v>
      </c>
      <c r="M31" s="92" t="s">
        <v>159</v>
      </c>
      <c r="N31" s="92" t="s">
        <v>159</v>
      </c>
      <c r="O31" s="92" t="s">
        <v>159</v>
      </c>
      <c r="P31" s="92" t="s">
        <v>207</v>
      </c>
    </row>
    <row r="32" spans="1:18" s="149" customFormat="1" ht="26.4">
      <c r="A32" s="5" t="s">
        <v>64</v>
      </c>
      <c r="B32" s="5" t="s">
        <v>209</v>
      </c>
      <c r="C32" s="5" t="s">
        <v>81</v>
      </c>
      <c r="D32" s="6">
        <v>43846</v>
      </c>
      <c r="E32" s="136" t="s">
        <v>210</v>
      </c>
      <c r="F32" s="5" t="s">
        <v>89</v>
      </c>
      <c r="G32" s="5" t="s">
        <v>19</v>
      </c>
      <c r="H32" s="6">
        <v>43857</v>
      </c>
      <c r="I32" s="5" t="s">
        <v>188</v>
      </c>
      <c r="J32" s="5" t="s">
        <v>85</v>
      </c>
      <c r="K32" s="92" t="s">
        <v>89</v>
      </c>
      <c r="L32" s="5" t="s">
        <v>159</v>
      </c>
      <c r="M32" s="5" t="s">
        <v>159</v>
      </c>
      <c r="N32" s="5" t="s">
        <v>159</v>
      </c>
      <c r="O32" s="5" t="s">
        <v>159</v>
      </c>
      <c r="P32" s="5" t="s">
        <v>159</v>
      </c>
    </row>
    <row r="33" spans="1:17" s="149" customFormat="1" ht="81.150000000000006" customHeight="1">
      <c r="A33" s="5" t="s">
        <v>64</v>
      </c>
      <c r="B33" s="5" t="s">
        <v>61</v>
      </c>
      <c r="C33" s="5" t="s">
        <v>33</v>
      </c>
      <c r="D33" s="6">
        <v>43919</v>
      </c>
      <c r="E33" s="139" t="s">
        <v>62</v>
      </c>
      <c r="F33" s="5" t="s">
        <v>89</v>
      </c>
      <c r="G33" s="5" t="s">
        <v>19</v>
      </c>
      <c r="H33" s="6">
        <v>44587</v>
      </c>
      <c r="I33" s="5" t="s">
        <v>63</v>
      </c>
      <c r="J33" s="5" t="s">
        <v>85</v>
      </c>
      <c r="K33" s="92" t="s">
        <v>89</v>
      </c>
      <c r="L33" s="5" t="s">
        <v>159</v>
      </c>
      <c r="M33" s="5" t="s">
        <v>159</v>
      </c>
      <c r="N33" s="5" t="s">
        <v>159</v>
      </c>
      <c r="O33" s="5" t="s">
        <v>159</v>
      </c>
      <c r="P33" s="5" t="s">
        <v>206</v>
      </c>
      <c r="Q33" s="154"/>
    </row>
    <row r="34" spans="1:17" s="155" customFormat="1" ht="58.5" customHeight="1">
      <c r="A34" s="92" t="s">
        <v>212</v>
      </c>
      <c r="B34" s="94" t="s">
        <v>159</v>
      </c>
      <c r="C34" s="94" t="s">
        <v>159</v>
      </c>
      <c r="D34" s="94" t="s">
        <v>159</v>
      </c>
      <c r="E34" s="137" t="s">
        <v>159</v>
      </c>
      <c r="F34" s="94" t="s">
        <v>159</v>
      </c>
      <c r="G34" s="94" t="s">
        <v>159</v>
      </c>
      <c r="H34" s="94" t="s">
        <v>159</v>
      </c>
      <c r="I34" s="94" t="s">
        <v>159</v>
      </c>
      <c r="J34" s="94" t="s">
        <v>159</v>
      </c>
      <c r="K34" s="94" t="s">
        <v>159</v>
      </c>
      <c r="L34" s="92" t="s">
        <v>159</v>
      </c>
      <c r="M34" s="92" t="s">
        <v>159</v>
      </c>
      <c r="N34" s="92" t="s">
        <v>159</v>
      </c>
      <c r="O34" s="92" t="s">
        <v>159</v>
      </c>
      <c r="P34" s="92" t="s">
        <v>159</v>
      </c>
    </row>
    <row r="35" spans="1:17" s="149" customFormat="1" ht="82.8" customHeight="1">
      <c r="A35" s="92" t="s">
        <v>60</v>
      </c>
      <c r="B35" s="92" t="s">
        <v>57</v>
      </c>
      <c r="C35" s="92" t="s">
        <v>33</v>
      </c>
      <c r="D35" s="93">
        <v>44061</v>
      </c>
      <c r="E35" s="135" t="s">
        <v>58</v>
      </c>
      <c r="F35" s="92" t="s">
        <v>89</v>
      </c>
      <c r="G35" s="92" t="s">
        <v>35</v>
      </c>
      <c r="H35" s="93">
        <v>44587</v>
      </c>
      <c r="I35" s="92" t="s">
        <v>59</v>
      </c>
      <c r="J35" s="92" t="s">
        <v>85</v>
      </c>
      <c r="K35" s="92" t="s">
        <v>89</v>
      </c>
      <c r="L35" s="92" t="s">
        <v>159</v>
      </c>
      <c r="M35" s="92" t="s">
        <v>159</v>
      </c>
      <c r="N35" s="92" t="s">
        <v>159</v>
      </c>
      <c r="O35" s="92" t="s">
        <v>159</v>
      </c>
      <c r="P35" s="92" t="s">
        <v>208</v>
      </c>
    </row>
    <row r="36" spans="1:17" s="149" customFormat="1" ht="115.8" customHeight="1">
      <c r="A36" s="5" t="s">
        <v>60</v>
      </c>
      <c r="B36" s="5" t="s">
        <v>100</v>
      </c>
      <c r="C36" s="5" t="s">
        <v>81</v>
      </c>
      <c r="D36" s="7">
        <v>44091</v>
      </c>
      <c r="E36" s="140" t="s">
        <v>101</v>
      </c>
      <c r="F36" s="8" t="s">
        <v>89</v>
      </c>
      <c r="G36" s="8" t="s">
        <v>19</v>
      </c>
      <c r="H36" s="7">
        <v>44109</v>
      </c>
      <c r="I36" s="8" t="s">
        <v>105</v>
      </c>
      <c r="J36" s="8" t="s">
        <v>85</v>
      </c>
      <c r="K36" s="8" t="s">
        <v>89</v>
      </c>
      <c r="L36" s="5" t="s">
        <v>159</v>
      </c>
      <c r="M36" s="5" t="s">
        <v>159</v>
      </c>
      <c r="N36" s="5" t="s">
        <v>159</v>
      </c>
      <c r="O36" s="5" t="s">
        <v>159</v>
      </c>
      <c r="P36" s="5" t="s">
        <v>102</v>
      </c>
    </row>
    <row r="37" spans="1:17" s="153" customFormat="1" ht="58.5" customHeight="1">
      <c r="A37" s="92" t="s">
        <v>213</v>
      </c>
      <c r="B37" s="94" t="s">
        <v>159</v>
      </c>
      <c r="C37" s="94" t="s">
        <v>159</v>
      </c>
      <c r="D37" s="94" t="s">
        <v>159</v>
      </c>
      <c r="E37" s="137" t="s">
        <v>159</v>
      </c>
      <c r="F37" s="94" t="s">
        <v>159</v>
      </c>
      <c r="G37" s="94" t="s">
        <v>159</v>
      </c>
      <c r="H37" s="94" t="s">
        <v>159</v>
      </c>
      <c r="I37" s="94" t="s">
        <v>159</v>
      </c>
      <c r="J37" s="94" t="s">
        <v>159</v>
      </c>
      <c r="K37" s="94" t="s">
        <v>159</v>
      </c>
      <c r="L37" s="92" t="s">
        <v>159</v>
      </c>
      <c r="M37" s="92" t="s">
        <v>159</v>
      </c>
      <c r="N37" s="92" t="s">
        <v>159</v>
      </c>
      <c r="O37" s="92" t="s">
        <v>159</v>
      </c>
      <c r="P37" s="92" t="s">
        <v>159</v>
      </c>
    </row>
    <row r="38" spans="1:17" s="149" customFormat="1" ht="52.8">
      <c r="A38" s="5" t="s">
        <v>53</v>
      </c>
      <c r="B38" s="5" t="s">
        <v>50</v>
      </c>
      <c r="C38" s="5" t="s">
        <v>33</v>
      </c>
      <c r="D38" s="6">
        <v>44281</v>
      </c>
      <c r="E38" s="136" t="s">
        <v>51</v>
      </c>
      <c r="F38" s="5" t="s">
        <v>89</v>
      </c>
      <c r="G38" s="5" t="s">
        <v>19</v>
      </c>
      <c r="H38" s="6">
        <v>44587</v>
      </c>
      <c r="I38" s="5" t="s">
        <v>52</v>
      </c>
      <c r="J38" s="5" t="s">
        <v>85</v>
      </c>
      <c r="K38" s="92" t="s">
        <v>89</v>
      </c>
      <c r="L38" s="5" t="s">
        <v>159</v>
      </c>
      <c r="M38" s="5" t="s">
        <v>159</v>
      </c>
      <c r="N38" s="5" t="s">
        <v>159</v>
      </c>
      <c r="O38" s="5" t="s">
        <v>159</v>
      </c>
      <c r="P38" s="5" t="s">
        <v>159</v>
      </c>
    </row>
    <row r="39" spans="1:17" ht="67.8" customHeight="1">
      <c r="A39" s="5" t="s">
        <v>53</v>
      </c>
      <c r="B39" s="5" t="s">
        <v>54</v>
      </c>
      <c r="C39" s="5" t="s">
        <v>33</v>
      </c>
      <c r="D39" s="6">
        <v>44223</v>
      </c>
      <c r="E39" s="136" t="s">
        <v>55</v>
      </c>
      <c r="F39" s="5" t="s">
        <v>89</v>
      </c>
      <c r="G39" s="5" t="s">
        <v>35</v>
      </c>
      <c r="H39" s="6">
        <v>44587</v>
      </c>
      <c r="I39" s="5" t="s">
        <v>56</v>
      </c>
      <c r="J39" s="5" t="s">
        <v>85</v>
      </c>
      <c r="K39" s="92" t="s">
        <v>89</v>
      </c>
      <c r="L39" s="5" t="s">
        <v>159</v>
      </c>
      <c r="M39" s="5" t="s">
        <v>159</v>
      </c>
      <c r="N39" s="5" t="s">
        <v>159</v>
      </c>
      <c r="O39" s="5" t="s">
        <v>159</v>
      </c>
      <c r="P39" s="5" t="s">
        <v>159</v>
      </c>
    </row>
    <row r="40" spans="1:17" ht="52.8">
      <c r="A40" s="92" t="s">
        <v>43</v>
      </c>
      <c r="B40" s="92" t="s">
        <v>40</v>
      </c>
      <c r="C40" s="92" t="s">
        <v>33</v>
      </c>
      <c r="D40" s="93">
        <v>44363</v>
      </c>
      <c r="E40" s="135" t="s">
        <v>41</v>
      </c>
      <c r="F40" s="92" t="s">
        <v>89</v>
      </c>
      <c r="G40" s="92" t="s">
        <v>19</v>
      </c>
      <c r="H40" s="93">
        <v>44587</v>
      </c>
      <c r="I40" s="92" t="s">
        <v>42</v>
      </c>
      <c r="J40" s="92" t="s">
        <v>85</v>
      </c>
      <c r="K40" s="92" t="s">
        <v>89</v>
      </c>
      <c r="L40" s="92" t="s">
        <v>159</v>
      </c>
      <c r="M40" s="92" t="s">
        <v>159</v>
      </c>
      <c r="N40" s="92" t="s">
        <v>159</v>
      </c>
      <c r="O40" s="92" t="s">
        <v>159</v>
      </c>
      <c r="P40" s="92" t="s">
        <v>159</v>
      </c>
    </row>
    <row r="41" spans="1:17" ht="52.8">
      <c r="A41" s="92" t="s">
        <v>43</v>
      </c>
      <c r="B41" s="92" t="s">
        <v>44</v>
      </c>
      <c r="C41" s="92" t="s">
        <v>33</v>
      </c>
      <c r="D41" s="93">
        <v>44357</v>
      </c>
      <c r="E41" s="135" t="s">
        <v>45</v>
      </c>
      <c r="F41" s="92" t="s">
        <v>89</v>
      </c>
      <c r="G41" s="92" t="s">
        <v>19</v>
      </c>
      <c r="H41" s="93">
        <v>44587</v>
      </c>
      <c r="I41" s="92" t="s">
        <v>46</v>
      </c>
      <c r="J41" s="92" t="s">
        <v>85</v>
      </c>
      <c r="K41" s="92" t="s">
        <v>89</v>
      </c>
      <c r="L41" s="92" t="s">
        <v>159</v>
      </c>
      <c r="M41" s="92" t="s">
        <v>159</v>
      </c>
      <c r="N41" s="92" t="s">
        <v>159</v>
      </c>
      <c r="O41" s="92" t="s">
        <v>159</v>
      </c>
      <c r="P41" s="92" t="s">
        <v>159</v>
      </c>
    </row>
    <row r="42" spans="1:17" ht="73.05" customHeight="1">
      <c r="A42" s="92" t="s">
        <v>43</v>
      </c>
      <c r="B42" s="92" t="s">
        <v>47</v>
      </c>
      <c r="C42" s="92" t="s">
        <v>33</v>
      </c>
      <c r="D42" s="93">
        <v>44329</v>
      </c>
      <c r="E42" s="135" t="s">
        <v>48</v>
      </c>
      <c r="F42" s="92" t="s">
        <v>89</v>
      </c>
      <c r="G42" s="92" t="s">
        <v>19</v>
      </c>
      <c r="H42" s="93">
        <v>44587</v>
      </c>
      <c r="I42" s="92" t="s">
        <v>49</v>
      </c>
      <c r="J42" s="92" t="s">
        <v>85</v>
      </c>
      <c r="K42" s="92" t="s">
        <v>89</v>
      </c>
      <c r="L42" s="92" t="s">
        <v>159</v>
      </c>
      <c r="M42" s="92" t="s">
        <v>159</v>
      </c>
      <c r="N42" s="92" t="s">
        <v>159</v>
      </c>
      <c r="O42" s="92" t="s">
        <v>159</v>
      </c>
      <c r="P42" s="92" t="s">
        <v>159</v>
      </c>
    </row>
    <row r="43" spans="1:17" s="155" customFormat="1" ht="58.5" customHeight="1">
      <c r="A43" s="5" t="s">
        <v>214</v>
      </c>
      <c r="B43" s="162" t="s">
        <v>159</v>
      </c>
      <c r="C43" s="162" t="s">
        <v>159</v>
      </c>
      <c r="D43" s="162" t="s">
        <v>159</v>
      </c>
      <c r="E43" s="178" t="s">
        <v>159</v>
      </c>
      <c r="F43" s="162" t="s">
        <v>159</v>
      </c>
      <c r="G43" s="162" t="s">
        <v>159</v>
      </c>
      <c r="H43" s="162" t="s">
        <v>159</v>
      </c>
      <c r="I43" s="162" t="s">
        <v>159</v>
      </c>
      <c r="J43" s="162" t="s">
        <v>159</v>
      </c>
      <c r="K43" s="162" t="s">
        <v>159</v>
      </c>
      <c r="L43" s="5" t="s">
        <v>159</v>
      </c>
      <c r="M43" s="5" t="s">
        <v>159</v>
      </c>
      <c r="N43" s="5" t="s">
        <v>159</v>
      </c>
      <c r="O43" s="5" t="s">
        <v>159</v>
      </c>
      <c r="P43" s="5" t="s">
        <v>159</v>
      </c>
    </row>
    <row r="44" spans="1:17" ht="52.8">
      <c r="A44" s="92" t="s">
        <v>38</v>
      </c>
      <c r="B44" s="92" t="s">
        <v>32</v>
      </c>
      <c r="C44" s="92" t="s">
        <v>33</v>
      </c>
      <c r="D44" s="93">
        <v>44520</v>
      </c>
      <c r="E44" s="135" t="s">
        <v>34</v>
      </c>
      <c r="F44" s="92" t="s">
        <v>89</v>
      </c>
      <c r="G44" s="92" t="s">
        <v>39</v>
      </c>
      <c r="H44" s="93">
        <v>44587</v>
      </c>
      <c r="I44" s="92" t="s">
        <v>36</v>
      </c>
      <c r="J44" s="92" t="s">
        <v>85</v>
      </c>
      <c r="K44" s="92" t="s">
        <v>89</v>
      </c>
      <c r="L44" s="92" t="s">
        <v>159</v>
      </c>
      <c r="M44" s="92" t="s">
        <v>159</v>
      </c>
      <c r="N44" s="92" t="s">
        <v>159</v>
      </c>
      <c r="O44" s="92" t="s">
        <v>159</v>
      </c>
      <c r="P44" s="92" t="s">
        <v>159</v>
      </c>
    </row>
    <row r="45" spans="1:17" ht="52.8">
      <c r="A45" s="92" t="s">
        <v>123</v>
      </c>
      <c r="B45" s="92" t="s">
        <v>109</v>
      </c>
      <c r="C45" s="92" t="s">
        <v>33</v>
      </c>
      <c r="D45" s="93">
        <v>44582</v>
      </c>
      <c r="E45" s="135" t="s">
        <v>110</v>
      </c>
      <c r="F45" s="92" t="s">
        <v>89</v>
      </c>
      <c r="G45" s="92" t="s">
        <v>111</v>
      </c>
      <c r="H45" s="93">
        <v>44587</v>
      </c>
      <c r="I45" s="92" t="s">
        <v>112</v>
      </c>
      <c r="J45" s="92" t="s">
        <v>85</v>
      </c>
      <c r="K45" s="92" t="s">
        <v>89</v>
      </c>
      <c r="L45" s="92" t="s">
        <v>159</v>
      </c>
      <c r="M45" s="92" t="s">
        <v>159</v>
      </c>
      <c r="N45" s="92" t="s">
        <v>159</v>
      </c>
      <c r="O45" s="92" t="s">
        <v>159</v>
      </c>
      <c r="P45" s="92" t="s">
        <v>159</v>
      </c>
    </row>
    <row r="46" spans="1:17" ht="52.8">
      <c r="A46" s="5" t="s">
        <v>123</v>
      </c>
      <c r="B46" s="5" t="s">
        <v>113</v>
      </c>
      <c r="C46" s="5" t="s">
        <v>33</v>
      </c>
      <c r="D46" s="6">
        <v>44593</v>
      </c>
      <c r="E46" s="136" t="s">
        <v>114</v>
      </c>
      <c r="F46" s="5" t="s">
        <v>89</v>
      </c>
      <c r="G46" s="5" t="s">
        <v>19</v>
      </c>
      <c r="H46" s="6">
        <v>44601</v>
      </c>
      <c r="I46" s="5" t="s">
        <v>115</v>
      </c>
      <c r="J46" s="5" t="s">
        <v>85</v>
      </c>
      <c r="K46" s="92" t="s">
        <v>89</v>
      </c>
      <c r="L46" s="5" t="s">
        <v>159</v>
      </c>
      <c r="M46" s="5" t="s">
        <v>159</v>
      </c>
      <c r="N46" s="5" t="s">
        <v>159</v>
      </c>
      <c r="O46" s="5" t="s">
        <v>159</v>
      </c>
      <c r="P46" s="5" t="s">
        <v>159</v>
      </c>
    </row>
    <row r="47" spans="1:17" ht="52.8">
      <c r="A47" s="5" t="s">
        <v>123</v>
      </c>
      <c r="B47" s="5" t="s">
        <v>116</v>
      </c>
      <c r="C47" s="5" t="s">
        <v>33</v>
      </c>
      <c r="D47" s="6">
        <v>44612</v>
      </c>
      <c r="E47" s="136" t="s">
        <v>117</v>
      </c>
      <c r="F47" s="5" t="s">
        <v>89</v>
      </c>
      <c r="G47" s="5" t="s">
        <v>111</v>
      </c>
      <c r="H47" s="6">
        <v>44614</v>
      </c>
      <c r="I47" s="5" t="s">
        <v>119</v>
      </c>
      <c r="J47" s="5" t="s">
        <v>85</v>
      </c>
      <c r="K47" s="92" t="s">
        <v>89</v>
      </c>
      <c r="L47" s="5" t="s">
        <v>159</v>
      </c>
      <c r="M47" s="5" t="s">
        <v>159</v>
      </c>
      <c r="N47" s="5" t="s">
        <v>159</v>
      </c>
      <c r="O47" s="5" t="s">
        <v>159</v>
      </c>
      <c r="P47" s="5" t="s">
        <v>118</v>
      </c>
    </row>
    <row r="48" spans="1:17" ht="39.6">
      <c r="A48" s="5" t="s">
        <v>123</v>
      </c>
      <c r="B48" s="5" t="s">
        <v>120</v>
      </c>
      <c r="C48" s="5" t="s">
        <v>33</v>
      </c>
      <c r="D48" s="6">
        <v>44644</v>
      </c>
      <c r="E48" s="136" t="s">
        <v>121</v>
      </c>
      <c r="F48" s="5" t="s">
        <v>89</v>
      </c>
      <c r="G48" s="5" t="s">
        <v>111</v>
      </c>
      <c r="H48" s="6">
        <v>44645</v>
      </c>
      <c r="I48" s="5" t="s">
        <v>122</v>
      </c>
      <c r="J48" s="5" t="s">
        <v>85</v>
      </c>
      <c r="K48" s="92" t="s">
        <v>89</v>
      </c>
      <c r="L48" s="5" t="s">
        <v>159</v>
      </c>
      <c r="M48" s="5" t="s">
        <v>159</v>
      </c>
      <c r="N48" s="5" t="s">
        <v>159</v>
      </c>
      <c r="O48" s="5" t="s">
        <v>159</v>
      </c>
      <c r="P48" s="5" t="s">
        <v>159</v>
      </c>
    </row>
    <row r="49" spans="1:16" ht="49.8" customHeight="1">
      <c r="A49" s="5" t="s">
        <v>124</v>
      </c>
      <c r="B49" s="5" t="s">
        <v>125</v>
      </c>
      <c r="C49" s="5" t="s">
        <v>33</v>
      </c>
      <c r="D49" s="6">
        <v>44677</v>
      </c>
      <c r="E49" s="136" t="s">
        <v>126</v>
      </c>
      <c r="F49" s="5" t="s">
        <v>89</v>
      </c>
      <c r="G49" s="5" t="s">
        <v>111</v>
      </c>
      <c r="H49" s="6">
        <v>44678</v>
      </c>
      <c r="I49" s="5" t="s">
        <v>127</v>
      </c>
      <c r="J49" s="5" t="s">
        <v>85</v>
      </c>
      <c r="K49" s="92" t="s">
        <v>89</v>
      </c>
      <c r="L49" s="5" t="s">
        <v>159</v>
      </c>
      <c r="M49" s="5" t="s">
        <v>159</v>
      </c>
      <c r="N49" s="5" t="s">
        <v>159</v>
      </c>
      <c r="O49" s="5" t="s">
        <v>159</v>
      </c>
      <c r="P49" s="5" t="s">
        <v>159</v>
      </c>
    </row>
    <row r="50" spans="1:16" ht="49.8" customHeight="1">
      <c r="A50" s="5" t="s">
        <v>124</v>
      </c>
      <c r="B50" s="5" t="s">
        <v>128</v>
      </c>
      <c r="C50" s="5" t="s">
        <v>33</v>
      </c>
      <c r="D50" s="6">
        <v>44707</v>
      </c>
      <c r="E50" s="136" t="s">
        <v>129</v>
      </c>
      <c r="F50" s="5" t="s">
        <v>89</v>
      </c>
      <c r="G50" s="5" t="s">
        <v>111</v>
      </c>
      <c r="H50" s="6">
        <v>44708</v>
      </c>
      <c r="I50" s="5" t="s">
        <v>130</v>
      </c>
      <c r="J50" s="5" t="s">
        <v>85</v>
      </c>
      <c r="K50" s="92" t="s">
        <v>89</v>
      </c>
      <c r="L50" s="5" t="s">
        <v>159</v>
      </c>
      <c r="M50" s="5" t="s">
        <v>159</v>
      </c>
      <c r="N50" s="5" t="s">
        <v>159</v>
      </c>
      <c r="O50" s="5" t="s">
        <v>159</v>
      </c>
      <c r="P50" s="5" t="s">
        <v>159</v>
      </c>
    </row>
    <row r="51" spans="1:16" ht="49.8" customHeight="1">
      <c r="A51" s="5" t="s">
        <v>124</v>
      </c>
      <c r="B51" s="5" t="s">
        <v>1541</v>
      </c>
      <c r="C51" s="5" t="s">
        <v>33</v>
      </c>
      <c r="D51" s="6">
        <v>44722</v>
      </c>
      <c r="E51" s="136" t="s">
        <v>1542</v>
      </c>
      <c r="F51" s="5" t="s">
        <v>89</v>
      </c>
      <c r="G51" s="5" t="s">
        <v>111</v>
      </c>
      <c r="H51" s="6">
        <v>44725</v>
      </c>
      <c r="I51" s="5" t="s">
        <v>1543</v>
      </c>
      <c r="J51" s="5" t="s">
        <v>85</v>
      </c>
      <c r="K51" s="92" t="s">
        <v>89</v>
      </c>
      <c r="L51" s="5" t="s">
        <v>159</v>
      </c>
      <c r="M51" s="5" t="s">
        <v>159</v>
      </c>
      <c r="N51" s="5" t="s">
        <v>159</v>
      </c>
      <c r="O51" s="5" t="s">
        <v>159</v>
      </c>
      <c r="P51" s="5" t="s">
        <v>159</v>
      </c>
    </row>
    <row r="52" spans="1:16" ht="49.8" customHeight="1">
      <c r="A52" s="5" t="s">
        <v>124</v>
      </c>
      <c r="B52" s="5" t="s">
        <v>1544</v>
      </c>
      <c r="C52" s="5" t="s">
        <v>33</v>
      </c>
      <c r="D52" s="6">
        <v>44735</v>
      </c>
      <c r="E52" s="136" t="s">
        <v>1545</v>
      </c>
      <c r="F52" s="5" t="s">
        <v>89</v>
      </c>
      <c r="G52" s="5" t="s">
        <v>111</v>
      </c>
      <c r="H52" s="6">
        <v>44735</v>
      </c>
      <c r="I52" s="5" t="s">
        <v>1546</v>
      </c>
      <c r="J52" s="5" t="s">
        <v>85</v>
      </c>
      <c r="K52" s="92" t="s">
        <v>89</v>
      </c>
      <c r="L52" s="5" t="s">
        <v>159</v>
      </c>
      <c r="M52" s="5" t="s">
        <v>159</v>
      </c>
      <c r="N52" s="5" t="s">
        <v>159</v>
      </c>
      <c r="O52" s="5" t="s">
        <v>159</v>
      </c>
      <c r="P52" s="5" t="s">
        <v>159</v>
      </c>
    </row>
    <row r="53" spans="1:16" ht="49.8" customHeight="1">
      <c r="A53" s="5" t="s">
        <v>1547</v>
      </c>
      <c r="B53" s="5" t="s">
        <v>1548</v>
      </c>
      <c r="C53" s="5" t="s">
        <v>33</v>
      </c>
      <c r="D53" s="6">
        <v>44755</v>
      </c>
      <c r="E53" s="136" t="s">
        <v>48</v>
      </c>
      <c r="F53" s="5" t="s">
        <v>89</v>
      </c>
      <c r="G53" s="5" t="s">
        <v>111</v>
      </c>
      <c r="H53" s="6">
        <v>44756</v>
      </c>
      <c r="I53" s="5" t="s">
        <v>1549</v>
      </c>
      <c r="J53" s="5" t="s">
        <v>85</v>
      </c>
      <c r="K53" s="92" t="s">
        <v>89</v>
      </c>
      <c r="L53" s="5" t="s">
        <v>159</v>
      </c>
      <c r="M53" s="5" t="s">
        <v>159</v>
      </c>
      <c r="N53" s="5" t="s">
        <v>159</v>
      </c>
      <c r="O53" s="5" t="s">
        <v>159</v>
      </c>
      <c r="P53" s="5" t="s">
        <v>159</v>
      </c>
    </row>
    <row r="54" spans="1:16" ht="33" customHeight="1">
      <c r="A54" s="5" t="s">
        <v>1547</v>
      </c>
      <c r="B54" s="5" t="s">
        <v>1550</v>
      </c>
      <c r="C54" s="5" t="s">
        <v>33</v>
      </c>
      <c r="D54" s="6">
        <v>44768</v>
      </c>
      <c r="E54" s="136" t="s">
        <v>1551</v>
      </c>
      <c r="F54" s="5" t="s">
        <v>89</v>
      </c>
      <c r="G54" s="5" t="s">
        <v>19</v>
      </c>
      <c r="H54" s="6">
        <v>44769</v>
      </c>
      <c r="I54" s="5" t="s">
        <v>1552</v>
      </c>
      <c r="J54" s="5" t="s">
        <v>85</v>
      </c>
      <c r="K54" s="92" t="s">
        <v>89</v>
      </c>
      <c r="L54" s="5" t="s">
        <v>159</v>
      </c>
      <c r="M54" s="5" t="s">
        <v>159</v>
      </c>
      <c r="N54" s="5" t="s">
        <v>159</v>
      </c>
      <c r="O54" s="5" t="s">
        <v>159</v>
      </c>
      <c r="P54" s="5" t="s">
        <v>159</v>
      </c>
    </row>
    <row r="55" spans="1:16" ht="77.400000000000006" customHeight="1">
      <c r="A55" s="5" t="s">
        <v>1547</v>
      </c>
      <c r="B55" s="5" t="s">
        <v>1553</v>
      </c>
      <c r="C55" s="5" t="s">
        <v>33</v>
      </c>
      <c r="D55" s="6">
        <v>44789</v>
      </c>
      <c r="E55" s="136" t="s">
        <v>1554</v>
      </c>
      <c r="F55" s="5" t="s">
        <v>89</v>
      </c>
      <c r="G55" s="5" t="s">
        <v>19</v>
      </c>
      <c r="H55" s="6">
        <v>44792</v>
      </c>
      <c r="I55" s="5" t="s">
        <v>1555</v>
      </c>
      <c r="J55" s="5" t="s">
        <v>85</v>
      </c>
      <c r="K55" s="92" t="s">
        <v>89</v>
      </c>
      <c r="L55" s="5" t="s">
        <v>159</v>
      </c>
      <c r="M55" s="5" t="s">
        <v>159</v>
      </c>
      <c r="N55" s="5" t="s">
        <v>159</v>
      </c>
      <c r="O55" s="5" t="s">
        <v>159</v>
      </c>
      <c r="P55" s="5" t="s">
        <v>159</v>
      </c>
    </row>
    <row r="56" spans="1:16" ht="39.6">
      <c r="A56" s="5" t="s">
        <v>1547</v>
      </c>
      <c r="B56" s="5" t="s">
        <v>1556</v>
      </c>
      <c r="C56" s="5" t="s">
        <v>33</v>
      </c>
      <c r="D56" s="6">
        <v>44809</v>
      </c>
      <c r="E56" s="136" t="s">
        <v>1557</v>
      </c>
      <c r="F56" s="5" t="s">
        <v>89</v>
      </c>
      <c r="G56" s="5" t="s">
        <v>28</v>
      </c>
      <c r="H56" s="6">
        <v>44809</v>
      </c>
      <c r="I56" s="5" t="s">
        <v>1558</v>
      </c>
      <c r="J56" s="5" t="s">
        <v>85</v>
      </c>
      <c r="K56" s="92" t="s">
        <v>89</v>
      </c>
      <c r="L56" s="5" t="s">
        <v>159</v>
      </c>
      <c r="M56" s="5" t="s">
        <v>159</v>
      </c>
      <c r="N56" s="5" t="s">
        <v>159</v>
      </c>
      <c r="O56" s="5" t="s">
        <v>159</v>
      </c>
      <c r="P56" s="5" t="s">
        <v>159</v>
      </c>
    </row>
    <row r="57" spans="1:16" ht="52.8">
      <c r="A57" s="5" t="s">
        <v>1547</v>
      </c>
      <c r="B57" s="5" t="s">
        <v>1559</v>
      </c>
      <c r="C57" s="5" t="s">
        <v>33</v>
      </c>
      <c r="D57" s="6">
        <v>44820</v>
      </c>
      <c r="E57" s="136" t="s">
        <v>1560</v>
      </c>
      <c r="F57" s="5" t="s">
        <v>89</v>
      </c>
      <c r="G57" s="5" t="s">
        <v>111</v>
      </c>
      <c r="H57" s="6">
        <v>44823</v>
      </c>
      <c r="I57" s="5" t="s">
        <v>1561</v>
      </c>
      <c r="J57" s="5" t="s">
        <v>85</v>
      </c>
      <c r="K57" s="92" t="s">
        <v>89</v>
      </c>
      <c r="L57" s="5" t="s">
        <v>159</v>
      </c>
      <c r="M57" s="5" t="s">
        <v>159</v>
      </c>
      <c r="N57" s="5" t="s">
        <v>159</v>
      </c>
      <c r="O57" s="5" t="s">
        <v>159</v>
      </c>
      <c r="P57" s="5" t="s">
        <v>159</v>
      </c>
    </row>
    <row r="58" spans="1:16" ht="52.8">
      <c r="A58" s="5" t="s">
        <v>1547</v>
      </c>
      <c r="B58" s="5" t="s">
        <v>1562</v>
      </c>
      <c r="C58" s="5" t="s">
        <v>33</v>
      </c>
      <c r="D58" s="6">
        <v>44832</v>
      </c>
      <c r="E58" s="136" t="s">
        <v>1563</v>
      </c>
      <c r="F58" s="5" t="s">
        <v>89</v>
      </c>
      <c r="G58" s="5" t="s">
        <v>19</v>
      </c>
      <c r="H58" s="6">
        <v>44833</v>
      </c>
      <c r="I58" s="5" t="s">
        <v>1564</v>
      </c>
      <c r="J58" s="5" t="s">
        <v>85</v>
      </c>
      <c r="K58" s="92" t="s">
        <v>89</v>
      </c>
      <c r="L58" s="5" t="s">
        <v>159</v>
      </c>
      <c r="M58" s="5" t="s">
        <v>159</v>
      </c>
      <c r="N58" s="5" t="s">
        <v>159</v>
      </c>
      <c r="O58" s="5" t="s">
        <v>159</v>
      </c>
      <c r="P58" s="5" t="s">
        <v>159</v>
      </c>
    </row>
    <row r="59" spans="1:16" ht="49.8" customHeight="1">
      <c r="A59" s="5" t="s">
        <v>1565</v>
      </c>
      <c r="B59" s="5" t="s">
        <v>1566</v>
      </c>
      <c r="C59" s="5" t="s">
        <v>33</v>
      </c>
      <c r="D59" s="6">
        <v>44896</v>
      </c>
      <c r="E59" s="5" t="s">
        <v>1567</v>
      </c>
      <c r="F59" s="5" t="s">
        <v>89</v>
      </c>
      <c r="G59" s="5" t="s">
        <v>111</v>
      </c>
      <c r="H59" s="6">
        <v>44897</v>
      </c>
      <c r="I59" s="5" t="s">
        <v>1568</v>
      </c>
      <c r="J59" s="5" t="s">
        <v>85</v>
      </c>
      <c r="K59" s="92" t="s">
        <v>89</v>
      </c>
      <c r="L59" s="5" t="s">
        <v>159</v>
      </c>
      <c r="M59" s="5" t="s">
        <v>159</v>
      </c>
      <c r="N59" s="5" t="s">
        <v>159</v>
      </c>
      <c r="O59" s="5" t="s">
        <v>159</v>
      </c>
      <c r="P59" s="5" t="s">
        <v>159</v>
      </c>
    </row>
    <row r="60" spans="1:16" ht="49.8" customHeight="1">
      <c r="A60" s="5" t="s">
        <v>1565</v>
      </c>
      <c r="B60" s="5" t="s">
        <v>1569</v>
      </c>
      <c r="C60" s="5" t="s">
        <v>33</v>
      </c>
      <c r="D60" s="6">
        <v>44896</v>
      </c>
      <c r="E60" s="5" t="s">
        <v>1570</v>
      </c>
      <c r="F60" s="5" t="s">
        <v>89</v>
      </c>
      <c r="G60" s="5" t="s">
        <v>111</v>
      </c>
      <c r="H60" s="6">
        <v>44897</v>
      </c>
      <c r="I60" s="5" t="s">
        <v>1571</v>
      </c>
      <c r="J60" s="5" t="s">
        <v>85</v>
      </c>
      <c r="K60" s="92" t="s">
        <v>89</v>
      </c>
      <c r="L60" s="5" t="s">
        <v>159</v>
      </c>
      <c r="M60" s="5" t="s">
        <v>159</v>
      </c>
      <c r="N60" s="5" t="s">
        <v>159</v>
      </c>
      <c r="O60" s="5" t="s">
        <v>159</v>
      </c>
      <c r="P60" s="5" t="s">
        <v>159</v>
      </c>
    </row>
    <row r="61" spans="1:16" ht="49.8" customHeight="1">
      <c r="A61" s="5" t="s">
        <v>1565</v>
      </c>
      <c r="B61" s="5" t="s">
        <v>1572</v>
      </c>
      <c r="C61" s="5" t="s">
        <v>33</v>
      </c>
      <c r="D61" s="6">
        <v>44907</v>
      </c>
      <c r="E61" s="5" t="s">
        <v>1573</v>
      </c>
      <c r="F61" s="5" t="s">
        <v>89</v>
      </c>
      <c r="G61" s="5" t="s">
        <v>111</v>
      </c>
      <c r="H61" s="6">
        <v>44909</v>
      </c>
      <c r="I61" s="5" t="s">
        <v>1574</v>
      </c>
      <c r="J61" s="5" t="s">
        <v>85</v>
      </c>
      <c r="K61" s="92" t="s">
        <v>89</v>
      </c>
      <c r="L61" s="5" t="s">
        <v>159</v>
      </c>
      <c r="M61" s="5" t="s">
        <v>159</v>
      </c>
      <c r="N61" s="5" t="s">
        <v>159</v>
      </c>
      <c r="O61" s="5" t="s">
        <v>159</v>
      </c>
      <c r="P61" s="5" t="s">
        <v>159</v>
      </c>
    </row>
    <row r="62" spans="1:16" ht="49.8" customHeight="1">
      <c r="A62" s="5" t="s">
        <v>1565</v>
      </c>
      <c r="B62" s="5" t="s">
        <v>1575</v>
      </c>
      <c r="C62" s="5" t="s">
        <v>33</v>
      </c>
      <c r="D62" s="6">
        <v>44924</v>
      </c>
      <c r="E62" s="5" t="s">
        <v>1576</v>
      </c>
      <c r="F62" s="5" t="s">
        <v>89</v>
      </c>
      <c r="G62" s="5" t="s">
        <v>111</v>
      </c>
      <c r="H62" s="6">
        <v>44924</v>
      </c>
      <c r="I62" s="5" t="s">
        <v>1577</v>
      </c>
      <c r="J62" s="5" t="s">
        <v>85</v>
      </c>
      <c r="K62" s="92" t="s">
        <v>89</v>
      </c>
      <c r="L62" s="5" t="s">
        <v>159</v>
      </c>
      <c r="M62" s="5" t="s">
        <v>159</v>
      </c>
      <c r="N62" s="5" t="s">
        <v>159</v>
      </c>
      <c r="O62" s="5" t="s">
        <v>159</v>
      </c>
      <c r="P62" s="5" t="s">
        <v>159</v>
      </c>
    </row>
    <row r="63" spans="1:16" ht="49.8" customHeight="1">
      <c r="A63" s="5" t="s">
        <v>1578</v>
      </c>
      <c r="B63" s="5" t="s">
        <v>1579</v>
      </c>
      <c r="C63" s="5" t="s">
        <v>33</v>
      </c>
      <c r="D63" s="6">
        <v>44949</v>
      </c>
      <c r="E63" s="5" t="s">
        <v>1580</v>
      </c>
      <c r="F63" s="5" t="s">
        <v>89</v>
      </c>
      <c r="G63" s="5" t="s">
        <v>111</v>
      </c>
      <c r="H63" s="6">
        <v>44950</v>
      </c>
      <c r="I63" s="5" t="s">
        <v>1581</v>
      </c>
      <c r="J63" s="5" t="s">
        <v>85</v>
      </c>
      <c r="K63" s="92" t="s">
        <v>89</v>
      </c>
      <c r="L63" s="5" t="s">
        <v>159</v>
      </c>
      <c r="M63" s="5" t="s">
        <v>159</v>
      </c>
      <c r="N63" s="5" t="s">
        <v>159</v>
      </c>
      <c r="O63" s="5" t="s">
        <v>159</v>
      </c>
      <c r="P63" s="5" t="s">
        <v>159</v>
      </c>
    </row>
    <row r="64" spans="1:16" ht="49.8" customHeight="1">
      <c r="A64" s="5" t="s">
        <v>1578</v>
      </c>
      <c r="B64" s="5" t="s">
        <v>1582</v>
      </c>
      <c r="C64" s="5" t="s">
        <v>33</v>
      </c>
      <c r="D64" s="6">
        <v>44984</v>
      </c>
      <c r="E64" s="5" t="s">
        <v>1583</v>
      </c>
      <c r="F64" s="5" t="s">
        <v>89</v>
      </c>
      <c r="G64" s="5" t="s">
        <v>111</v>
      </c>
      <c r="H64" s="6">
        <v>44984</v>
      </c>
      <c r="I64" s="5" t="s">
        <v>1584</v>
      </c>
      <c r="J64" s="5" t="s">
        <v>85</v>
      </c>
      <c r="K64" s="92" t="s">
        <v>89</v>
      </c>
      <c r="L64" s="5" t="s">
        <v>159</v>
      </c>
      <c r="M64" s="5" t="s">
        <v>159</v>
      </c>
      <c r="N64" s="5" t="s">
        <v>159</v>
      </c>
      <c r="O64" s="5" t="s">
        <v>159</v>
      </c>
      <c r="P64" s="5" t="s">
        <v>159</v>
      </c>
    </row>
    <row r="65" spans="1:16" ht="49.8" customHeight="1">
      <c r="A65" s="5" t="s">
        <v>1578</v>
      </c>
      <c r="B65" s="5" t="s">
        <v>1585</v>
      </c>
      <c r="C65" s="5" t="s">
        <v>33</v>
      </c>
      <c r="D65" s="6">
        <v>44991</v>
      </c>
      <c r="E65" s="5" t="s">
        <v>1586</v>
      </c>
      <c r="F65" s="5" t="s">
        <v>89</v>
      </c>
      <c r="G65" s="5" t="s">
        <v>28</v>
      </c>
      <c r="H65" s="6">
        <v>44992</v>
      </c>
      <c r="I65" s="5" t="s">
        <v>1587</v>
      </c>
      <c r="J65" s="5" t="s">
        <v>85</v>
      </c>
      <c r="K65" s="92" t="s">
        <v>89</v>
      </c>
      <c r="L65" s="5" t="s">
        <v>159</v>
      </c>
      <c r="M65" s="5" t="s">
        <v>159</v>
      </c>
      <c r="N65" s="5" t="s">
        <v>159</v>
      </c>
      <c r="O65" s="5" t="s">
        <v>159</v>
      </c>
      <c r="P65" s="5" t="s">
        <v>159</v>
      </c>
    </row>
    <row r="66" spans="1:16" ht="52.8">
      <c r="A66" s="5" t="s">
        <v>1578</v>
      </c>
      <c r="B66" s="5" t="s">
        <v>1588</v>
      </c>
      <c r="C66" s="5" t="s">
        <v>33</v>
      </c>
      <c r="D66" s="6">
        <v>45007</v>
      </c>
      <c r="E66" s="5" t="s">
        <v>1589</v>
      </c>
      <c r="F66" s="5" t="s">
        <v>89</v>
      </c>
      <c r="G66" s="5" t="s">
        <v>28</v>
      </c>
      <c r="H66" s="6">
        <v>45008</v>
      </c>
      <c r="I66" s="5" t="s">
        <v>1590</v>
      </c>
      <c r="J66" s="5" t="s">
        <v>85</v>
      </c>
      <c r="K66" s="92" t="s">
        <v>89</v>
      </c>
      <c r="L66" s="5" t="s">
        <v>159</v>
      </c>
      <c r="M66" s="5" t="s">
        <v>159</v>
      </c>
      <c r="N66" s="5" t="s">
        <v>159</v>
      </c>
      <c r="O66" s="5" t="s">
        <v>159</v>
      </c>
      <c r="P66" s="5" t="s">
        <v>159</v>
      </c>
    </row>
    <row r="67" spans="1:16" ht="52.8">
      <c r="A67" s="5" t="s">
        <v>1591</v>
      </c>
      <c r="B67" s="5" t="s">
        <v>1592</v>
      </c>
      <c r="C67" s="5" t="s">
        <v>33</v>
      </c>
      <c r="D67" s="6">
        <v>45034</v>
      </c>
      <c r="E67" s="5" t="s">
        <v>1593</v>
      </c>
      <c r="F67" s="5" t="s">
        <v>89</v>
      </c>
      <c r="G67" s="5" t="s">
        <v>19</v>
      </c>
      <c r="H67" s="6">
        <v>45036</v>
      </c>
      <c r="I67" s="5" t="s">
        <v>1594</v>
      </c>
      <c r="J67" s="5" t="s">
        <v>85</v>
      </c>
      <c r="K67" s="92" t="s">
        <v>89</v>
      </c>
      <c r="L67" s="5" t="s">
        <v>159</v>
      </c>
      <c r="M67" s="5" t="s">
        <v>159</v>
      </c>
      <c r="N67" s="5" t="s">
        <v>159</v>
      </c>
      <c r="O67" s="5" t="s">
        <v>159</v>
      </c>
      <c r="P67" s="5" t="s">
        <v>159</v>
      </c>
    </row>
    <row r="68" spans="1:16" ht="52.8">
      <c r="A68" s="5" t="s">
        <v>1591</v>
      </c>
      <c r="B68" s="5" t="s">
        <v>1595</v>
      </c>
      <c r="C68" s="5" t="s">
        <v>33</v>
      </c>
      <c r="D68" s="6">
        <v>45054</v>
      </c>
      <c r="E68" s="5" t="s">
        <v>1596</v>
      </c>
      <c r="F68" s="5" t="s">
        <v>89</v>
      </c>
      <c r="G68" s="5" t="s">
        <v>111</v>
      </c>
      <c r="H68" s="6">
        <v>45055</v>
      </c>
      <c r="I68" s="5" t="s">
        <v>1597</v>
      </c>
      <c r="J68" s="5" t="s">
        <v>85</v>
      </c>
      <c r="K68" s="92" t="s">
        <v>89</v>
      </c>
      <c r="L68" s="5" t="s">
        <v>159</v>
      </c>
      <c r="M68" s="5" t="s">
        <v>159</v>
      </c>
      <c r="N68" s="5" t="s">
        <v>159</v>
      </c>
      <c r="O68" s="5" t="s">
        <v>159</v>
      </c>
      <c r="P68" s="5" t="s">
        <v>159</v>
      </c>
    </row>
    <row r="69" spans="1:16" ht="39.6">
      <c r="A69" s="5" t="s">
        <v>1591</v>
      </c>
      <c r="B69" s="5" t="s">
        <v>1598</v>
      </c>
      <c r="C69" s="5" t="s">
        <v>33</v>
      </c>
      <c r="D69" s="6">
        <v>45075</v>
      </c>
      <c r="E69" s="5" t="s">
        <v>1599</v>
      </c>
      <c r="F69" s="5" t="s">
        <v>89</v>
      </c>
      <c r="G69" s="5" t="s">
        <v>28</v>
      </c>
      <c r="H69" s="6">
        <v>45075</v>
      </c>
      <c r="I69" s="5" t="s">
        <v>1600</v>
      </c>
      <c r="J69" s="5" t="s">
        <v>85</v>
      </c>
      <c r="K69" s="92" t="s">
        <v>89</v>
      </c>
      <c r="L69" s="5" t="s">
        <v>159</v>
      </c>
      <c r="M69" s="5" t="s">
        <v>159</v>
      </c>
      <c r="N69" s="5" t="s">
        <v>159</v>
      </c>
      <c r="O69" s="5" t="s">
        <v>159</v>
      </c>
      <c r="P69" s="5" t="s">
        <v>159</v>
      </c>
    </row>
    <row r="70" spans="1:16" ht="39.6">
      <c r="A70" s="5" t="s">
        <v>1591</v>
      </c>
      <c r="B70" s="5" t="s">
        <v>1601</v>
      </c>
      <c r="C70" s="5" t="s">
        <v>33</v>
      </c>
      <c r="D70" s="6">
        <v>45075</v>
      </c>
      <c r="E70" s="5" t="s">
        <v>1602</v>
      </c>
      <c r="F70" s="5" t="s">
        <v>89</v>
      </c>
      <c r="G70" s="5" t="s">
        <v>28</v>
      </c>
      <c r="H70" s="6">
        <v>45075</v>
      </c>
      <c r="I70" s="5" t="s">
        <v>1603</v>
      </c>
      <c r="J70" s="5" t="s">
        <v>85</v>
      </c>
      <c r="K70" s="92" t="s">
        <v>89</v>
      </c>
      <c r="L70" s="5" t="s">
        <v>159</v>
      </c>
      <c r="M70" s="5" t="s">
        <v>159</v>
      </c>
      <c r="N70" s="5" t="s">
        <v>159</v>
      </c>
      <c r="O70" s="5" t="s">
        <v>159</v>
      </c>
      <c r="P70" s="5" t="s">
        <v>159</v>
      </c>
    </row>
    <row r="71" spans="1:16" ht="52.8">
      <c r="A71" s="5" t="s">
        <v>1591</v>
      </c>
      <c r="B71" s="5" t="s">
        <v>1604</v>
      </c>
      <c r="C71" s="5" t="s">
        <v>33</v>
      </c>
      <c r="D71" s="6">
        <v>45085</v>
      </c>
      <c r="E71" s="5" t="s">
        <v>1605</v>
      </c>
      <c r="F71" s="5" t="s">
        <v>89</v>
      </c>
      <c r="G71" s="5" t="s">
        <v>111</v>
      </c>
      <c r="H71" s="6">
        <v>45086</v>
      </c>
      <c r="I71" s="5" t="s">
        <v>1606</v>
      </c>
      <c r="J71" s="5" t="s">
        <v>85</v>
      </c>
      <c r="K71" s="92" t="s">
        <v>89</v>
      </c>
      <c r="L71" s="5" t="s">
        <v>159</v>
      </c>
      <c r="M71" s="5" t="s">
        <v>159</v>
      </c>
      <c r="N71" s="5" t="s">
        <v>159</v>
      </c>
      <c r="O71" s="5" t="s">
        <v>159</v>
      </c>
      <c r="P71" s="5" t="s">
        <v>159</v>
      </c>
    </row>
    <row r="72" spans="1:16" ht="39.6">
      <c r="A72" s="5" t="s">
        <v>1591</v>
      </c>
      <c r="B72" s="5" t="s">
        <v>1607</v>
      </c>
      <c r="C72" s="5" t="s">
        <v>33</v>
      </c>
      <c r="D72" s="6">
        <v>45094</v>
      </c>
      <c r="E72" s="5" t="s">
        <v>1608</v>
      </c>
      <c r="F72" s="5" t="s">
        <v>89</v>
      </c>
      <c r="G72" s="5" t="s">
        <v>19</v>
      </c>
      <c r="H72" s="6">
        <v>45096</v>
      </c>
      <c r="I72" s="5" t="s">
        <v>1609</v>
      </c>
      <c r="J72" s="5" t="s">
        <v>85</v>
      </c>
      <c r="K72" s="92" t="s">
        <v>89</v>
      </c>
      <c r="L72" s="5" t="s">
        <v>159</v>
      </c>
      <c r="M72" s="5" t="s">
        <v>159</v>
      </c>
      <c r="N72" s="5" t="s">
        <v>159</v>
      </c>
      <c r="O72" s="5" t="s">
        <v>159</v>
      </c>
      <c r="P72" s="5" t="s">
        <v>159</v>
      </c>
    </row>
    <row r="73" spans="1:16" ht="39.6">
      <c r="A73" s="5" t="s">
        <v>1610</v>
      </c>
      <c r="B73" s="5" t="s">
        <v>1611</v>
      </c>
      <c r="C73" s="5" t="s">
        <v>33</v>
      </c>
      <c r="D73" s="6">
        <v>45126</v>
      </c>
      <c r="E73" s="5" t="s">
        <v>1612</v>
      </c>
      <c r="F73" s="5" t="s">
        <v>89</v>
      </c>
      <c r="G73" s="5" t="s">
        <v>19</v>
      </c>
      <c r="H73" s="6">
        <v>45126</v>
      </c>
      <c r="I73" s="5" t="s">
        <v>1613</v>
      </c>
      <c r="J73" s="5" t="s">
        <v>85</v>
      </c>
      <c r="K73" s="92" t="s">
        <v>89</v>
      </c>
      <c r="L73" s="5" t="s">
        <v>159</v>
      </c>
      <c r="M73" s="5" t="s">
        <v>159</v>
      </c>
      <c r="N73" s="5" t="s">
        <v>159</v>
      </c>
      <c r="O73" s="5" t="s">
        <v>159</v>
      </c>
      <c r="P73" s="5" t="s">
        <v>159</v>
      </c>
    </row>
    <row r="74" spans="1:16" ht="39.6">
      <c r="A74" s="5" t="s">
        <v>1610</v>
      </c>
      <c r="B74" s="5" t="s">
        <v>1614</v>
      </c>
      <c r="C74" s="5" t="s">
        <v>33</v>
      </c>
      <c r="D74" s="6">
        <v>45135</v>
      </c>
      <c r="E74" s="5" t="s">
        <v>1615</v>
      </c>
      <c r="F74" s="5" t="s">
        <v>89</v>
      </c>
      <c r="G74" s="5" t="s">
        <v>19</v>
      </c>
      <c r="H74" s="6">
        <v>45135</v>
      </c>
      <c r="I74" s="5" t="s">
        <v>1616</v>
      </c>
      <c r="J74" s="5" t="s">
        <v>85</v>
      </c>
      <c r="K74" s="92" t="s">
        <v>89</v>
      </c>
      <c r="L74" s="5" t="s">
        <v>159</v>
      </c>
      <c r="M74" s="5" t="s">
        <v>159</v>
      </c>
      <c r="N74" s="5" t="s">
        <v>159</v>
      </c>
      <c r="O74" s="5" t="s">
        <v>159</v>
      </c>
      <c r="P74" s="5" t="s">
        <v>159</v>
      </c>
    </row>
    <row r="75" spans="1:16" ht="52.8">
      <c r="A75" s="5" t="s">
        <v>1610</v>
      </c>
      <c r="B75" s="5" t="s">
        <v>1617</v>
      </c>
      <c r="C75" s="5" t="s">
        <v>33</v>
      </c>
      <c r="D75" s="6">
        <v>45141</v>
      </c>
      <c r="E75" s="5" t="s">
        <v>1618</v>
      </c>
      <c r="F75" s="5" t="s">
        <v>89</v>
      </c>
      <c r="G75" s="5" t="s">
        <v>111</v>
      </c>
      <c r="H75" s="6">
        <v>45142</v>
      </c>
      <c r="I75" s="5" t="s">
        <v>1619</v>
      </c>
      <c r="J75" s="5" t="s">
        <v>85</v>
      </c>
      <c r="K75" s="92" t="s">
        <v>89</v>
      </c>
      <c r="L75" s="5" t="s">
        <v>159</v>
      </c>
      <c r="M75" s="5" t="s">
        <v>159</v>
      </c>
      <c r="N75" s="5" t="s">
        <v>159</v>
      </c>
      <c r="O75" s="5" t="s">
        <v>159</v>
      </c>
      <c r="P75" s="5" t="s">
        <v>159</v>
      </c>
    </row>
    <row r="76" spans="1:16" ht="39.6">
      <c r="A76" s="5" t="s">
        <v>1610</v>
      </c>
      <c r="B76" s="5" t="s">
        <v>1620</v>
      </c>
      <c r="C76" s="5" t="s">
        <v>33</v>
      </c>
      <c r="D76" s="6">
        <v>45150</v>
      </c>
      <c r="E76" s="5" t="s">
        <v>1621</v>
      </c>
      <c r="F76" s="5" t="s">
        <v>89</v>
      </c>
      <c r="G76" s="5" t="s">
        <v>111</v>
      </c>
      <c r="H76" s="6">
        <v>45152</v>
      </c>
      <c r="I76" s="5" t="s">
        <v>1622</v>
      </c>
      <c r="J76" s="5" t="s">
        <v>85</v>
      </c>
      <c r="K76" s="92" t="s">
        <v>89</v>
      </c>
      <c r="L76" s="5" t="s">
        <v>159</v>
      </c>
      <c r="M76" s="5" t="s">
        <v>159</v>
      </c>
      <c r="N76" s="5" t="s">
        <v>159</v>
      </c>
      <c r="O76" s="5" t="s">
        <v>159</v>
      </c>
      <c r="P76" s="5" t="s">
        <v>159</v>
      </c>
    </row>
    <row r="77" spans="1:16" ht="39.6">
      <c r="A77" s="5" t="s">
        <v>1610</v>
      </c>
      <c r="B77" s="5" t="s">
        <v>1623</v>
      </c>
      <c r="C77" s="5" t="s">
        <v>33</v>
      </c>
      <c r="D77" s="6">
        <v>45150</v>
      </c>
      <c r="E77" s="5" t="s">
        <v>1624</v>
      </c>
      <c r="F77" s="5" t="s">
        <v>89</v>
      </c>
      <c r="G77" s="5" t="s">
        <v>111</v>
      </c>
      <c r="H77" s="6">
        <v>45152</v>
      </c>
      <c r="I77" s="5" t="s">
        <v>1625</v>
      </c>
      <c r="J77" s="5" t="s">
        <v>85</v>
      </c>
      <c r="K77" s="92" t="s">
        <v>89</v>
      </c>
      <c r="L77" s="5" t="s">
        <v>159</v>
      </c>
      <c r="M77" s="5" t="s">
        <v>159</v>
      </c>
      <c r="N77" s="5" t="s">
        <v>159</v>
      </c>
      <c r="O77" s="5" t="s">
        <v>159</v>
      </c>
      <c r="P77" s="5" t="s">
        <v>159</v>
      </c>
    </row>
    <row r="78" spans="1:16" ht="39.6">
      <c r="A78" s="5" t="s">
        <v>1610</v>
      </c>
      <c r="B78" s="5" t="s">
        <v>1626</v>
      </c>
      <c r="C78" s="5" t="s">
        <v>33</v>
      </c>
      <c r="D78" s="6">
        <v>45150</v>
      </c>
      <c r="E78" s="5" t="s">
        <v>1624</v>
      </c>
      <c r="F78" s="5" t="s">
        <v>89</v>
      </c>
      <c r="G78" s="5" t="s">
        <v>111</v>
      </c>
      <c r="H78" s="6">
        <v>45152</v>
      </c>
      <c r="I78" s="5" t="s">
        <v>1627</v>
      </c>
      <c r="J78" s="5" t="s">
        <v>85</v>
      </c>
      <c r="K78" s="92" t="s">
        <v>89</v>
      </c>
      <c r="L78" s="5" t="s">
        <v>159</v>
      </c>
      <c r="M78" s="5" t="s">
        <v>159</v>
      </c>
      <c r="N78" s="5" t="s">
        <v>159</v>
      </c>
      <c r="O78" s="5" t="s">
        <v>159</v>
      </c>
      <c r="P78" s="5" t="s">
        <v>159</v>
      </c>
    </row>
    <row r="79" spans="1:16" ht="52.8">
      <c r="A79" s="5" t="s">
        <v>1610</v>
      </c>
      <c r="B79" s="5" t="s">
        <v>1628</v>
      </c>
      <c r="C79" s="5" t="s">
        <v>33</v>
      </c>
      <c r="D79" s="6">
        <v>45150</v>
      </c>
      <c r="E79" s="5" t="s">
        <v>1624</v>
      </c>
      <c r="F79" s="5" t="s">
        <v>89</v>
      </c>
      <c r="G79" s="5" t="s">
        <v>111</v>
      </c>
      <c r="H79" s="6">
        <v>45152</v>
      </c>
      <c r="I79" s="5" t="s">
        <v>1629</v>
      </c>
      <c r="J79" s="5" t="s">
        <v>85</v>
      </c>
      <c r="K79" s="92" t="s">
        <v>89</v>
      </c>
      <c r="L79" s="5" t="s">
        <v>159</v>
      </c>
      <c r="M79" s="5" t="s">
        <v>159</v>
      </c>
      <c r="N79" s="5" t="s">
        <v>159</v>
      </c>
      <c r="O79" s="5" t="s">
        <v>159</v>
      </c>
      <c r="P79" s="5" t="s">
        <v>159</v>
      </c>
    </row>
    <row r="80" spans="1:16" ht="39.6">
      <c r="A80" s="5" t="s">
        <v>1610</v>
      </c>
      <c r="B80" s="5" t="s">
        <v>1630</v>
      </c>
      <c r="C80" s="5" t="s">
        <v>33</v>
      </c>
      <c r="D80" s="175">
        <v>45158</v>
      </c>
      <c r="E80" s="5" t="s">
        <v>1631</v>
      </c>
      <c r="F80" s="5" t="s">
        <v>89</v>
      </c>
      <c r="G80" s="5" t="s">
        <v>111</v>
      </c>
      <c r="H80" s="175">
        <v>45160</v>
      </c>
      <c r="I80" s="5" t="s">
        <v>1632</v>
      </c>
      <c r="J80" s="5" t="s">
        <v>85</v>
      </c>
      <c r="K80" s="92" t="s">
        <v>89</v>
      </c>
      <c r="L80" s="5" t="s">
        <v>159</v>
      </c>
      <c r="M80" s="5" t="s">
        <v>159</v>
      </c>
      <c r="N80" s="5" t="s">
        <v>159</v>
      </c>
      <c r="O80" s="5" t="s">
        <v>159</v>
      </c>
      <c r="P80" s="5" t="s">
        <v>159</v>
      </c>
    </row>
    <row r="81" spans="1:16" ht="39.6">
      <c r="A81" s="5" t="s">
        <v>1610</v>
      </c>
      <c r="B81" s="5" t="s">
        <v>1633</v>
      </c>
      <c r="C81" s="5" t="s">
        <v>33</v>
      </c>
      <c r="D81" s="175">
        <v>45164</v>
      </c>
      <c r="E81" s="5" t="s">
        <v>1634</v>
      </c>
      <c r="F81" s="5" t="s">
        <v>89</v>
      </c>
      <c r="G81" s="5" t="s">
        <v>111</v>
      </c>
      <c r="H81" s="175">
        <v>45167</v>
      </c>
      <c r="I81" s="5" t="s">
        <v>1635</v>
      </c>
      <c r="J81" s="5" t="s">
        <v>85</v>
      </c>
      <c r="K81" s="92" t="s">
        <v>89</v>
      </c>
      <c r="L81" s="5" t="s">
        <v>159</v>
      </c>
      <c r="M81" s="5" t="s">
        <v>159</v>
      </c>
      <c r="N81" s="5" t="s">
        <v>159</v>
      </c>
      <c r="O81" s="5" t="s">
        <v>159</v>
      </c>
      <c r="P81" s="5" t="s">
        <v>159</v>
      </c>
    </row>
    <row r="82" spans="1:16" ht="52.8">
      <c r="A82" s="5" t="s">
        <v>1610</v>
      </c>
      <c r="B82" s="5" t="s">
        <v>1636</v>
      </c>
      <c r="C82" s="5" t="s">
        <v>33</v>
      </c>
      <c r="D82" s="161">
        <v>45176</v>
      </c>
      <c r="E82" s="5" t="s">
        <v>1637</v>
      </c>
      <c r="F82" s="5" t="s">
        <v>89</v>
      </c>
      <c r="G82" s="5" t="s">
        <v>19</v>
      </c>
      <c r="H82" s="161">
        <v>45177</v>
      </c>
      <c r="I82" s="5" t="s">
        <v>1638</v>
      </c>
      <c r="J82" s="5" t="s">
        <v>85</v>
      </c>
      <c r="K82" s="92" t="s">
        <v>89</v>
      </c>
      <c r="L82" s="5" t="s">
        <v>159</v>
      </c>
      <c r="M82" s="5" t="s">
        <v>159</v>
      </c>
      <c r="N82" s="5" t="s">
        <v>159</v>
      </c>
      <c r="O82" s="5" t="s">
        <v>159</v>
      </c>
      <c r="P82" s="5" t="s">
        <v>159</v>
      </c>
    </row>
    <row r="83" spans="1:16" ht="52.8">
      <c r="A83" s="5" t="s">
        <v>1610</v>
      </c>
      <c r="B83" s="5" t="s">
        <v>1639</v>
      </c>
      <c r="C83" s="5" t="s">
        <v>33</v>
      </c>
      <c r="D83" s="161">
        <v>45195</v>
      </c>
      <c r="E83" s="5" t="s">
        <v>1640</v>
      </c>
      <c r="F83" s="5" t="s">
        <v>89</v>
      </c>
      <c r="G83" s="5" t="s">
        <v>19</v>
      </c>
      <c r="H83" s="161">
        <v>45197</v>
      </c>
      <c r="I83" s="5" t="s">
        <v>1641</v>
      </c>
      <c r="J83" s="5" t="s">
        <v>85</v>
      </c>
      <c r="K83" s="92" t="s">
        <v>89</v>
      </c>
      <c r="L83" s="5" t="s">
        <v>159</v>
      </c>
      <c r="M83" s="5" t="s">
        <v>159</v>
      </c>
      <c r="N83" s="5" t="s">
        <v>159</v>
      </c>
      <c r="O83" s="5" t="s">
        <v>159</v>
      </c>
      <c r="P83" s="5" t="s">
        <v>159</v>
      </c>
    </row>
    <row r="84" spans="1:16" ht="39.6">
      <c r="A84" s="5" t="s">
        <v>1610</v>
      </c>
      <c r="B84" s="5" t="s">
        <v>1642</v>
      </c>
      <c r="C84" s="5" t="s">
        <v>33</v>
      </c>
      <c r="D84" s="161">
        <v>45197</v>
      </c>
      <c r="E84" s="5" t="s">
        <v>1643</v>
      </c>
      <c r="F84" s="5" t="s">
        <v>89</v>
      </c>
      <c r="G84" s="5" t="s">
        <v>19</v>
      </c>
      <c r="H84" s="161">
        <v>45197</v>
      </c>
      <c r="I84" s="5" t="s">
        <v>1644</v>
      </c>
      <c r="J84" s="5" t="s">
        <v>85</v>
      </c>
      <c r="K84" s="92" t="s">
        <v>89</v>
      </c>
      <c r="L84" s="5" t="s">
        <v>159</v>
      </c>
      <c r="M84" s="5" t="s">
        <v>159</v>
      </c>
      <c r="N84" s="5" t="s">
        <v>159</v>
      </c>
      <c r="O84" s="5" t="s">
        <v>159</v>
      </c>
      <c r="P84" s="5" t="s">
        <v>159</v>
      </c>
    </row>
    <row r="85" spans="1:16" ht="39.6">
      <c r="A85" s="5" t="s">
        <v>1645</v>
      </c>
      <c r="B85" s="5" t="s">
        <v>1646</v>
      </c>
      <c r="C85" s="5" t="s">
        <v>33</v>
      </c>
      <c r="D85" s="161">
        <v>45207</v>
      </c>
      <c r="E85" s="5" t="s">
        <v>1647</v>
      </c>
      <c r="F85" s="5" t="s">
        <v>89</v>
      </c>
      <c r="G85" s="5" t="s">
        <v>19</v>
      </c>
      <c r="H85" s="163">
        <v>45207</v>
      </c>
      <c r="I85" s="5" t="s">
        <v>1648</v>
      </c>
      <c r="J85" s="5" t="s">
        <v>85</v>
      </c>
      <c r="K85" s="92" t="s">
        <v>89</v>
      </c>
      <c r="L85" s="5" t="s">
        <v>159</v>
      </c>
      <c r="M85" s="5" t="s">
        <v>159</v>
      </c>
      <c r="N85" s="5" t="s">
        <v>159</v>
      </c>
      <c r="O85" s="5" t="s">
        <v>159</v>
      </c>
      <c r="P85" s="5" t="s">
        <v>159</v>
      </c>
    </row>
    <row r="86" spans="1:16" s="148" customFormat="1" ht="39.6">
      <c r="A86" s="5" t="s">
        <v>1645</v>
      </c>
      <c r="B86" s="162" t="s">
        <v>1649</v>
      </c>
      <c r="C86" s="5" t="s">
        <v>33</v>
      </c>
      <c r="D86" s="161">
        <v>45215</v>
      </c>
      <c r="E86" s="5" t="s">
        <v>1650</v>
      </c>
      <c r="F86" s="5" t="s">
        <v>89</v>
      </c>
      <c r="G86" s="5" t="s">
        <v>19</v>
      </c>
      <c r="H86" s="161">
        <v>45216</v>
      </c>
      <c r="I86" s="5" t="s">
        <v>1651</v>
      </c>
      <c r="J86" s="5" t="s">
        <v>85</v>
      </c>
      <c r="K86" s="92" t="s">
        <v>89</v>
      </c>
      <c r="L86" s="5" t="s">
        <v>159</v>
      </c>
      <c r="M86" s="5" t="s">
        <v>159</v>
      </c>
      <c r="N86" s="5" t="s">
        <v>159</v>
      </c>
      <c r="O86" s="5" t="s">
        <v>159</v>
      </c>
      <c r="P86" s="5" t="s">
        <v>159</v>
      </c>
    </row>
    <row r="87" spans="1:16" ht="39.6">
      <c r="A87" s="5" t="s">
        <v>1645</v>
      </c>
      <c r="B87" s="164" t="s">
        <v>1652</v>
      </c>
      <c r="C87" s="5" t="s">
        <v>33</v>
      </c>
      <c r="D87" s="175">
        <v>45239</v>
      </c>
      <c r="E87" s="164" t="s">
        <v>1653</v>
      </c>
      <c r="F87" s="5" t="s">
        <v>89</v>
      </c>
      <c r="G87" s="164" t="s">
        <v>111</v>
      </c>
      <c r="H87" s="175">
        <v>45239</v>
      </c>
      <c r="I87" s="5" t="s">
        <v>1654</v>
      </c>
      <c r="J87" s="5" t="s">
        <v>85</v>
      </c>
      <c r="K87" s="92" t="s">
        <v>89</v>
      </c>
      <c r="L87" s="5" t="s">
        <v>159</v>
      </c>
      <c r="M87" s="5" t="s">
        <v>159</v>
      </c>
      <c r="N87" s="5" t="s">
        <v>159</v>
      </c>
      <c r="O87" s="5" t="s">
        <v>159</v>
      </c>
      <c r="P87" s="5" t="s">
        <v>159</v>
      </c>
    </row>
    <row r="88" spans="1:16" ht="52.8">
      <c r="A88" s="5" t="s">
        <v>1645</v>
      </c>
      <c r="B88" s="164" t="s">
        <v>1655</v>
      </c>
      <c r="C88" s="5" t="s">
        <v>33</v>
      </c>
      <c r="D88" s="175">
        <v>45289</v>
      </c>
      <c r="E88" s="164" t="s">
        <v>1656</v>
      </c>
      <c r="F88" s="5" t="s">
        <v>89</v>
      </c>
      <c r="G88" s="164" t="s">
        <v>111</v>
      </c>
      <c r="H88" s="175">
        <v>45295</v>
      </c>
      <c r="I88" s="5" t="s">
        <v>1657</v>
      </c>
      <c r="J88" s="5" t="s">
        <v>85</v>
      </c>
      <c r="K88" s="92" t="s">
        <v>89</v>
      </c>
      <c r="L88" s="5" t="s">
        <v>159</v>
      </c>
      <c r="M88" s="5" t="s">
        <v>159</v>
      </c>
      <c r="N88" s="5" t="s">
        <v>159</v>
      </c>
      <c r="O88" s="5" t="s">
        <v>159</v>
      </c>
      <c r="P88" s="5" t="s">
        <v>159</v>
      </c>
    </row>
    <row r="89" spans="1:16" ht="52.8">
      <c r="A89" s="176" t="s">
        <v>1658</v>
      </c>
      <c r="B89" s="176" t="s">
        <v>1659</v>
      </c>
      <c r="C89" s="176" t="s">
        <v>33</v>
      </c>
      <c r="D89" s="177">
        <v>45300</v>
      </c>
      <c r="E89" s="176" t="s">
        <v>1660</v>
      </c>
      <c r="F89" s="176" t="s">
        <v>89</v>
      </c>
      <c r="G89" s="176" t="s">
        <v>111</v>
      </c>
      <c r="H89" s="177">
        <v>45301</v>
      </c>
      <c r="I89" s="176" t="s">
        <v>1661</v>
      </c>
      <c r="J89" s="176" t="s">
        <v>85</v>
      </c>
      <c r="K89" s="92" t="s">
        <v>89</v>
      </c>
      <c r="L89" s="5" t="s">
        <v>159</v>
      </c>
      <c r="M89" s="5" t="s">
        <v>159</v>
      </c>
      <c r="N89" s="5" t="s">
        <v>159</v>
      </c>
      <c r="O89" s="5" t="s">
        <v>159</v>
      </c>
      <c r="P89" s="5" t="s">
        <v>159</v>
      </c>
    </row>
    <row r="90" spans="1:16" s="148" customFormat="1" ht="39.6">
      <c r="A90" s="8" t="s">
        <v>1658</v>
      </c>
      <c r="B90" s="164" t="s">
        <v>1662</v>
      </c>
      <c r="C90" s="8" t="s">
        <v>33</v>
      </c>
      <c r="D90" s="175">
        <v>45306</v>
      </c>
      <c r="E90" s="164" t="s">
        <v>1663</v>
      </c>
      <c r="F90" s="8" t="s">
        <v>89</v>
      </c>
      <c r="G90" s="8" t="s">
        <v>111</v>
      </c>
      <c r="H90" s="175">
        <v>45306</v>
      </c>
      <c r="I90" s="8" t="s">
        <v>1664</v>
      </c>
      <c r="J90" s="8" t="s">
        <v>85</v>
      </c>
      <c r="K90" s="92" t="s">
        <v>89</v>
      </c>
      <c r="L90" s="5" t="s">
        <v>159</v>
      </c>
      <c r="M90" s="5" t="s">
        <v>159</v>
      </c>
      <c r="N90" s="5" t="s">
        <v>159</v>
      </c>
      <c r="O90" s="5" t="s">
        <v>159</v>
      </c>
      <c r="P90" s="5" t="s">
        <v>159</v>
      </c>
    </row>
    <row r="91" spans="1:16" ht="13.2">
      <c r="A91" s="5"/>
      <c r="B91" s="5"/>
      <c r="C91" s="5"/>
      <c r="D91" s="6"/>
      <c r="E91" s="5"/>
      <c r="F91" s="5"/>
      <c r="G91" s="5"/>
      <c r="H91" s="6"/>
      <c r="I91" s="5"/>
      <c r="J91" s="5"/>
      <c r="K91" s="5"/>
      <c r="L91" s="5"/>
      <c r="M91" s="5"/>
      <c r="N91" s="5"/>
      <c r="O91" s="5"/>
      <c r="P91" s="5"/>
    </row>
  </sheetData>
  <sheetProtection algorithmName="SHA-512" hashValue="oC+cf024hMmRYRwLZaSao09EfLmoc0q7yiZfkW/iDFnWI2x0G7l5rd1KqdcUQJI9EjM2MNNnv+2miKZ14yo+8Q==" saltValue="vFsj4NNK/2B+RMp9uusftg==" spinCount="100000" sheet="1" objects="1" scenarios="1"/>
  <autoFilter ref="A5:P50" xr:uid="{00000000-0009-0000-0000-000000000000}"/>
  <sortState xmlns:xlrd2="http://schemas.microsoft.com/office/spreadsheetml/2017/richdata2" ref="A26:L27">
    <sortCondition ref="C26:C27"/>
  </sortState>
  <mergeCells count="1">
    <mergeCell ref="L4:O4"/>
  </mergeCells>
  <dataValidations count="3">
    <dataValidation type="list" allowBlank="1" sqref="C17:C24 C26:C33 C35:C36 C38:C42 C44:C88 C91" xr:uid="{00000000-0002-0000-0000-000000000000}">
      <formula1>"eFOI,STANDARD"</formula1>
    </dataValidation>
    <dataValidation type="list" allowBlank="1" sqref="G17:G24 G26:G33 G35:G36 G38:G42" xr:uid="{00000000-0002-0000-0000-000001000000}">
      <formula1>"Proactively disclosed,Successful,Partially Successful,Info under Exceptions List,Info not maintained,Invalid request,Closed,Pending,Accepted,Awaiting Clarification,Processing"</formula1>
    </dataValidation>
    <dataValidation type="list" allowBlank="1" sqref="A25 A34 A37 A43" xr:uid="{3370D01F-0A79-4B32-BCC2-D95FA00FD8E7}">
      <formula1>"2016-Q4,2017-Q1,2017-Q2,2017-Q3,2017-Q4,2018-Q1"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A52C9-D443-4973-9D27-6EB60738F757}">
  <sheetPr>
    <pageSetUpPr fitToPage="1"/>
  </sheetPr>
  <dimension ref="A1:AA39"/>
  <sheetViews>
    <sheetView view="pageBreakPreview" zoomScale="60" zoomScaleNormal="100" workbookViewId="0">
      <pane xSplit="13" ySplit="5" topLeftCell="N29" activePane="bottomRight" state="frozen"/>
      <selection pane="topRight" activeCell="N1" sqref="N1"/>
      <selection pane="bottomLeft" activeCell="A6" sqref="A6"/>
      <selection pane="bottomRight" activeCell="Q32" sqref="Q32"/>
    </sheetView>
  </sheetViews>
  <sheetFormatPr defaultColWidth="14.44140625" defaultRowHeight="15.75" customHeight="1"/>
  <cols>
    <col min="1" max="1" width="15.109375" style="20" customWidth="1"/>
    <col min="2" max="2" width="12.21875" style="20" customWidth="1"/>
    <col min="3" max="3" width="10.44140625" style="20" customWidth="1"/>
    <col min="4" max="4" width="9.33203125" style="20" customWidth="1"/>
    <col min="5" max="5" width="13.109375" style="20" customWidth="1"/>
    <col min="6" max="6" width="2.5546875" style="20" customWidth="1"/>
    <col min="7" max="7" width="12.109375" style="20" customWidth="1"/>
    <col min="8" max="8" width="12" style="20" customWidth="1"/>
    <col min="9" max="9" width="13.33203125" style="20" customWidth="1"/>
    <col min="10" max="10" width="14.77734375" style="20" customWidth="1"/>
    <col min="11" max="11" width="11.44140625" style="99" customWidth="1"/>
    <col min="12" max="12" width="13.33203125" style="20" customWidth="1"/>
    <col min="13" max="13" width="12.88671875" style="20" customWidth="1"/>
    <col min="14" max="14" width="11.44140625" style="20" customWidth="1"/>
    <col min="15" max="15" width="10.33203125" style="20" customWidth="1"/>
    <col min="16" max="16" width="14.109375" style="20" customWidth="1"/>
    <col min="17" max="17" width="14.44140625" style="20"/>
    <col min="18" max="18" width="14.44140625" style="99"/>
    <col min="19" max="20" width="12.5546875" style="20" customWidth="1"/>
    <col min="21" max="22" width="10.44140625" style="20" customWidth="1"/>
    <col min="23" max="23" width="15" style="20" customWidth="1"/>
    <col min="24" max="24" width="18.5546875" style="20" customWidth="1"/>
    <col min="25" max="27" width="29.88671875" style="20" customWidth="1"/>
    <col min="28" max="16384" width="14.44140625" style="20"/>
  </cols>
  <sheetData>
    <row r="1" spans="1:27" s="101" customFormat="1" ht="15.75" customHeight="1">
      <c r="A1" s="116" t="s">
        <v>31</v>
      </c>
      <c r="B1" s="116"/>
      <c r="C1" s="116"/>
      <c r="D1" s="115"/>
    </row>
    <row r="2" spans="1:27" s="101" customFormat="1" ht="15.75" customHeight="1" thickBot="1">
      <c r="A2" s="114" t="s">
        <v>30</v>
      </c>
      <c r="B2" s="114"/>
      <c r="C2" s="114"/>
    </row>
    <row r="3" spans="1:27" ht="41.4" customHeight="1" thickBot="1">
      <c r="A3" s="110"/>
      <c r="B3" s="110"/>
      <c r="C3" s="110"/>
      <c r="D3" s="110"/>
      <c r="E3" s="110"/>
      <c r="F3" s="108"/>
      <c r="G3" s="111"/>
      <c r="H3" s="111"/>
      <c r="I3" s="111"/>
      <c r="J3" s="111"/>
      <c r="K3" s="111"/>
      <c r="L3" s="111"/>
      <c r="M3" s="111"/>
      <c r="N3" s="111"/>
      <c r="O3" s="111"/>
      <c r="P3" s="113"/>
      <c r="Q3" s="112"/>
      <c r="R3" s="111"/>
      <c r="S3" s="111"/>
      <c r="T3" s="111"/>
      <c r="U3" s="108"/>
      <c r="V3" s="110"/>
      <c r="W3" s="109"/>
      <c r="X3" s="109"/>
      <c r="Y3" s="109"/>
      <c r="Z3" s="109"/>
      <c r="AA3" s="108"/>
    </row>
    <row r="4" spans="1:27" s="106" customFormat="1" ht="39" customHeight="1" thickBot="1">
      <c r="A4" s="195" t="s">
        <v>11</v>
      </c>
      <c r="B4" s="195" t="s">
        <v>12</v>
      </c>
      <c r="C4" s="195" t="s">
        <v>13</v>
      </c>
      <c r="D4" s="195" t="s">
        <v>14</v>
      </c>
      <c r="E4" s="195" t="s">
        <v>2</v>
      </c>
      <c r="F4" s="191"/>
      <c r="G4" s="192" t="s">
        <v>15</v>
      </c>
      <c r="H4" s="192" t="s">
        <v>16</v>
      </c>
      <c r="I4" s="190"/>
      <c r="J4" s="190"/>
      <c r="K4" s="190"/>
      <c r="L4" s="190"/>
      <c r="M4" s="190"/>
      <c r="N4" s="190"/>
      <c r="O4" s="190"/>
      <c r="P4" s="193" t="s">
        <v>149</v>
      </c>
      <c r="Q4" s="193" t="s">
        <v>150</v>
      </c>
      <c r="R4" s="193" t="s">
        <v>151</v>
      </c>
      <c r="S4" s="117"/>
      <c r="T4" s="189" t="s">
        <v>17</v>
      </c>
      <c r="U4" s="189" t="s">
        <v>18</v>
      </c>
      <c r="V4" s="190"/>
      <c r="W4" s="190"/>
      <c r="X4" s="190"/>
      <c r="Y4" s="107"/>
    </row>
    <row r="5" spans="1:27" s="106" customFormat="1" ht="65.400000000000006" customHeight="1" thickBot="1">
      <c r="A5" s="190"/>
      <c r="B5" s="190"/>
      <c r="C5" s="190"/>
      <c r="D5" s="190"/>
      <c r="E5" s="190"/>
      <c r="F5" s="190"/>
      <c r="G5" s="190"/>
      <c r="H5" s="118" t="s">
        <v>19</v>
      </c>
      <c r="I5" s="118" t="s">
        <v>20</v>
      </c>
      <c r="J5" s="118" t="s">
        <v>21</v>
      </c>
      <c r="K5" s="119" t="s">
        <v>148</v>
      </c>
      <c r="L5" s="118" t="s">
        <v>22</v>
      </c>
      <c r="M5" s="118" t="s">
        <v>23</v>
      </c>
      <c r="N5" s="118" t="s">
        <v>24</v>
      </c>
      <c r="O5" s="118" t="s">
        <v>25</v>
      </c>
      <c r="P5" s="194"/>
      <c r="Q5" s="194"/>
      <c r="R5" s="194"/>
      <c r="S5" s="117"/>
      <c r="T5" s="190"/>
      <c r="U5" s="120" t="s">
        <v>26</v>
      </c>
      <c r="V5" s="120" t="s">
        <v>27</v>
      </c>
      <c r="W5" s="120" t="s">
        <v>28</v>
      </c>
      <c r="X5" s="120" t="s">
        <v>29</v>
      </c>
      <c r="Y5" s="107"/>
    </row>
    <row r="6" spans="1:27" s="104" customFormat="1" ht="287.39999999999998" customHeight="1">
      <c r="A6" s="121" t="s">
        <v>1540</v>
      </c>
      <c r="B6" s="121" t="s">
        <v>1539</v>
      </c>
      <c r="C6" s="121" t="s">
        <v>1538</v>
      </c>
      <c r="D6" s="121" t="s">
        <v>137</v>
      </c>
      <c r="E6" s="121" t="s">
        <v>1537</v>
      </c>
      <c r="F6" s="121"/>
      <c r="G6" s="121" t="s">
        <v>1536</v>
      </c>
      <c r="H6" s="121" t="s">
        <v>1535</v>
      </c>
      <c r="I6" s="121" t="s">
        <v>1534</v>
      </c>
      <c r="J6" s="121" t="s">
        <v>1533</v>
      </c>
      <c r="K6" s="121"/>
      <c r="L6" s="121" t="s">
        <v>1532</v>
      </c>
      <c r="M6" s="121" t="s">
        <v>1531</v>
      </c>
      <c r="N6" s="121" t="s">
        <v>1530</v>
      </c>
      <c r="O6" s="121" t="s">
        <v>1529</v>
      </c>
      <c r="P6" s="121" t="s">
        <v>1528</v>
      </c>
      <c r="Q6" s="121" t="s">
        <v>1527</v>
      </c>
      <c r="R6" s="121"/>
      <c r="S6" s="121"/>
      <c r="T6" s="121" t="s">
        <v>1526</v>
      </c>
      <c r="U6" s="121" t="s">
        <v>1525</v>
      </c>
      <c r="V6" s="121" t="s">
        <v>1524</v>
      </c>
      <c r="W6" s="121" t="s">
        <v>1523</v>
      </c>
      <c r="X6" s="121" t="s">
        <v>1522</v>
      </c>
      <c r="Y6" s="105"/>
    </row>
    <row r="7" spans="1:27" s="101" customFormat="1" ht="52.8">
      <c r="A7" s="125" t="s">
        <v>30</v>
      </c>
      <c r="B7" s="125" t="s">
        <v>108</v>
      </c>
      <c r="C7" s="125" t="s">
        <v>106</v>
      </c>
      <c r="D7" s="125" t="s">
        <v>155</v>
      </c>
      <c r="E7" s="125" t="s">
        <v>81</v>
      </c>
      <c r="F7" s="126"/>
      <c r="G7" s="125">
        <f t="shared" ref="G7:G12" si="0">SUM(H7:O7)</f>
        <v>1</v>
      </c>
      <c r="H7" s="125">
        <v>1</v>
      </c>
      <c r="I7" s="125">
        <v>0</v>
      </c>
      <c r="J7" s="125">
        <v>0</v>
      </c>
      <c r="K7" s="125">
        <v>0</v>
      </c>
      <c r="L7" s="125">
        <v>0</v>
      </c>
      <c r="M7" s="125">
        <v>0</v>
      </c>
      <c r="N7" s="125">
        <v>0</v>
      </c>
      <c r="O7" s="125">
        <v>0</v>
      </c>
      <c r="P7" s="125">
        <f>2</f>
        <v>2</v>
      </c>
      <c r="Q7" s="127">
        <f t="shared" ref="Q7:Q12" si="1">P7/G7</f>
        <v>2</v>
      </c>
      <c r="R7" s="127">
        <v>0</v>
      </c>
      <c r="S7" s="126"/>
      <c r="T7" s="125">
        <f>SUM(U7:AA7)</f>
        <v>0</v>
      </c>
      <c r="U7" s="125">
        <v>0</v>
      </c>
      <c r="V7" s="125">
        <v>0</v>
      </c>
      <c r="W7" s="125">
        <v>0</v>
      </c>
      <c r="X7" s="125">
        <v>0</v>
      </c>
      <c r="Y7" s="102"/>
    </row>
    <row r="8" spans="1:27" s="101" customFormat="1" ht="52.8">
      <c r="A8" s="125" t="s">
        <v>30</v>
      </c>
      <c r="B8" s="125" t="s">
        <v>108</v>
      </c>
      <c r="C8" s="125" t="s">
        <v>106</v>
      </c>
      <c r="D8" s="125" t="s">
        <v>160</v>
      </c>
      <c r="E8" s="125" t="s">
        <v>81</v>
      </c>
      <c r="F8" s="126"/>
      <c r="G8" s="125">
        <v>4</v>
      </c>
      <c r="H8" s="125">
        <v>2</v>
      </c>
      <c r="I8" s="125">
        <v>0</v>
      </c>
      <c r="J8" s="125">
        <v>0</v>
      </c>
      <c r="K8" s="125">
        <v>0</v>
      </c>
      <c r="L8" s="125">
        <v>1</v>
      </c>
      <c r="M8" s="125">
        <v>0</v>
      </c>
      <c r="N8" s="125">
        <v>1</v>
      </c>
      <c r="O8" s="125">
        <v>0</v>
      </c>
      <c r="P8" s="125">
        <v>68</v>
      </c>
      <c r="Q8" s="127">
        <f>P8/G8</f>
        <v>17</v>
      </c>
      <c r="R8" s="127">
        <v>0</v>
      </c>
      <c r="S8" s="126"/>
      <c r="T8" s="125">
        <v>0</v>
      </c>
      <c r="U8" s="125">
        <v>0</v>
      </c>
      <c r="V8" s="125">
        <v>0</v>
      </c>
      <c r="W8" s="125">
        <v>0</v>
      </c>
      <c r="X8" s="125">
        <v>0</v>
      </c>
      <c r="Y8" s="102"/>
    </row>
    <row r="9" spans="1:27" s="101" customFormat="1" ht="52.8">
      <c r="A9" s="125" t="s">
        <v>30</v>
      </c>
      <c r="B9" s="125" t="s">
        <v>108</v>
      </c>
      <c r="C9" s="125" t="s">
        <v>106</v>
      </c>
      <c r="D9" s="125" t="s">
        <v>172</v>
      </c>
      <c r="E9" s="125" t="s">
        <v>81</v>
      </c>
      <c r="F9" s="126"/>
      <c r="G9" s="125">
        <v>0</v>
      </c>
      <c r="H9" s="125">
        <v>0</v>
      </c>
      <c r="I9" s="125">
        <v>0</v>
      </c>
      <c r="J9" s="125">
        <v>0</v>
      </c>
      <c r="K9" s="125">
        <v>0</v>
      </c>
      <c r="L9" s="125">
        <v>1</v>
      </c>
      <c r="M9" s="125">
        <v>0</v>
      </c>
      <c r="N9" s="125">
        <v>0</v>
      </c>
      <c r="O9" s="125">
        <v>0</v>
      </c>
      <c r="P9" s="125">
        <v>0</v>
      </c>
      <c r="Q9" s="127">
        <v>0</v>
      </c>
      <c r="R9" s="127">
        <v>0</v>
      </c>
      <c r="S9" s="126"/>
      <c r="T9" s="125">
        <f>SUM(U9:AA9)</f>
        <v>0</v>
      </c>
      <c r="U9" s="125">
        <v>0</v>
      </c>
      <c r="V9" s="125">
        <v>0</v>
      </c>
      <c r="W9" s="125">
        <v>0</v>
      </c>
      <c r="X9" s="125">
        <v>0</v>
      </c>
      <c r="Y9" s="102"/>
    </row>
    <row r="10" spans="1:27" s="101" customFormat="1" ht="52.8">
      <c r="A10" s="125" t="s">
        <v>30</v>
      </c>
      <c r="B10" s="125" t="s">
        <v>108</v>
      </c>
      <c r="C10" s="125" t="s">
        <v>106</v>
      </c>
      <c r="D10" s="125" t="s">
        <v>173</v>
      </c>
      <c r="E10" s="125" t="s">
        <v>81</v>
      </c>
      <c r="F10" s="126"/>
      <c r="G10" s="125">
        <f t="shared" si="0"/>
        <v>5</v>
      </c>
      <c r="H10" s="125">
        <v>4</v>
      </c>
      <c r="I10" s="125">
        <v>0</v>
      </c>
      <c r="J10" s="125">
        <v>0</v>
      </c>
      <c r="K10" s="125">
        <v>0</v>
      </c>
      <c r="L10" s="125">
        <v>0</v>
      </c>
      <c r="M10" s="125">
        <v>0</v>
      </c>
      <c r="N10" s="125">
        <v>1</v>
      </c>
      <c r="O10" s="125">
        <v>0</v>
      </c>
      <c r="P10" s="125">
        <f>20+8+23+5+7</f>
        <v>63</v>
      </c>
      <c r="Q10" s="127">
        <f t="shared" si="1"/>
        <v>12.6</v>
      </c>
      <c r="R10" s="127">
        <v>0</v>
      </c>
      <c r="S10" s="126"/>
      <c r="T10" s="125">
        <f>SUM(U10:AA10)</f>
        <v>0</v>
      </c>
      <c r="U10" s="125">
        <v>0</v>
      </c>
      <c r="V10" s="125">
        <v>0</v>
      </c>
      <c r="W10" s="125">
        <v>0</v>
      </c>
      <c r="X10" s="125">
        <v>0</v>
      </c>
      <c r="Y10" s="102"/>
    </row>
    <row r="11" spans="1:27" s="101" customFormat="1" ht="52.8">
      <c r="A11" s="125" t="s">
        <v>30</v>
      </c>
      <c r="B11" s="125" t="s">
        <v>108</v>
      </c>
      <c r="C11" s="125" t="s">
        <v>106</v>
      </c>
      <c r="D11" s="125" t="s">
        <v>79</v>
      </c>
      <c r="E11" s="125" t="s">
        <v>81</v>
      </c>
      <c r="F11" s="126"/>
      <c r="G11" s="125">
        <v>3</v>
      </c>
      <c r="H11" s="125">
        <v>3</v>
      </c>
      <c r="I11" s="125">
        <v>0</v>
      </c>
      <c r="J11" s="125">
        <v>0</v>
      </c>
      <c r="K11" s="125">
        <v>0</v>
      </c>
      <c r="L11" s="125">
        <v>0</v>
      </c>
      <c r="M11" s="125">
        <v>0</v>
      </c>
      <c r="N11" s="125">
        <v>0</v>
      </c>
      <c r="O11" s="125">
        <v>0</v>
      </c>
      <c r="P11" s="125">
        <v>109</v>
      </c>
      <c r="Q11" s="127">
        <f t="shared" si="1"/>
        <v>36.333333333333336</v>
      </c>
      <c r="R11" s="127">
        <v>0</v>
      </c>
      <c r="S11" s="126"/>
      <c r="T11" s="125">
        <v>0</v>
      </c>
      <c r="U11" s="125">
        <v>0</v>
      </c>
      <c r="V11" s="125">
        <v>0</v>
      </c>
      <c r="W11" s="125">
        <v>0</v>
      </c>
      <c r="X11" s="125">
        <v>0</v>
      </c>
      <c r="Y11" s="102"/>
    </row>
    <row r="12" spans="1:27" s="101" customFormat="1" ht="52.8">
      <c r="A12" s="125" t="s">
        <v>30</v>
      </c>
      <c r="B12" s="125" t="s">
        <v>108</v>
      </c>
      <c r="C12" s="125" t="s">
        <v>106</v>
      </c>
      <c r="D12" s="125" t="s">
        <v>190</v>
      </c>
      <c r="E12" s="125" t="s">
        <v>81</v>
      </c>
      <c r="F12" s="126"/>
      <c r="G12" s="125">
        <f t="shared" si="0"/>
        <v>2</v>
      </c>
      <c r="H12" s="125">
        <v>2</v>
      </c>
      <c r="I12" s="125">
        <v>0</v>
      </c>
      <c r="J12" s="125">
        <v>0</v>
      </c>
      <c r="K12" s="125">
        <v>0</v>
      </c>
      <c r="L12" s="125">
        <v>0</v>
      </c>
      <c r="M12" s="125">
        <v>0</v>
      </c>
      <c r="N12" s="125">
        <v>0</v>
      </c>
      <c r="O12" s="125">
        <v>0</v>
      </c>
      <c r="P12" s="125">
        <f>44+39</f>
        <v>83</v>
      </c>
      <c r="Q12" s="127">
        <f t="shared" si="1"/>
        <v>41.5</v>
      </c>
      <c r="R12" s="127">
        <v>0</v>
      </c>
      <c r="S12" s="126"/>
      <c r="T12" s="125">
        <f>SUM(U12:AA12)</f>
        <v>0</v>
      </c>
      <c r="U12" s="125">
        <v>0</v>
      </c>
      <c r="V12" s="125">
        <v>0</v>
      </c>
      <c r="W12" s="125">
        <v>0</v>
      </c>
      <c r="X12" s="125">
        <v>0</v>
      </c>
      <c r="Y12" s="102"/>
    </row>
    <row r="13" spans="1:27" s="101" customFormat="1" ht="52.8">
      <c r="A13" s="125" t="s">
        <v>30</v>
      </c>
      <c r="B13" s="125" t="s">
        <v>108</v>
      </c>
      <c r="C13" s="125" t="s">
        <v>106</v>
      </c>
      <c r="D13" s="125" t="s">
        <v>78</v>
      </c>
      <c r="E13" s="125" t="s">
        <v>81</v>
      </c>
      <c r="F13" s="126"/>
      <c r="G13" s="125">
        <v>1</v>
      </c>
      <c r="H13" s="125">
        <v>1</v>
      </c>
      <c r="I13" s="125">
        <v>0</v>
      </c>
      <c r="J13" s="125">
        <v>0</v>
      </c>
      <c r="K13" s="125">
        <v>0</v>
      </c>
      <c r="L13" s="125">
        <v>0</v>
      </c>
      <c r="M13" s="125">
        <v>0</v>
      </c>
      <c r="N13" s="125">
        <v>0</v>
      </c>
      <c r="O13" s="125">
        <v>0</v>
      </c>
      <c r="P13" s="125">
        <v>58</v>
      </c>
      <c r="Q13" s="127">
        <v>58</v>
      </c>
      <c r="R13" s="127">
        <v>0</v>
      </c>
      <c r="S13" s="126"/>
      <c r="T13" s="125">
        <v>0</v>
      </c>
      <c r="U13" s="125">
        <v>0</v>
      </c>
      <c r="V13" s="125">
        <v>0</v>
      </c>
      <c r="W13" s="125">
        <v>0</v>
      </c>
      <c r="X13" s="125">
        <v>0</v>
      </c>
      <c r="Y13" s="102"/>
    </row>
    <row r="14" spans="1:27" s="104" customFormat="1" ht="57.75" customHeight="1">
      <c r="A14" s="125" t="s">
        <v>30</v>
      </c>
      <c r="B14" s="125" t="s">
        <v>108</v>
      </c>
      <c r="C14" s="125" t="s">
        <v>106</v>
      </c>
      <c r="D14" s="125" t="s">
        <v>78</v>
      </c>
      <c r="E14" s="125" t="s">
        <v>33</v>
      </c>
      <c r="F14" s="126"/>
      <c r="G14" s="125">
        <v>1</v>
      </c>
      <c r="H14" s="125">
        <v>0</v>
      </c>
      <c r="I14" s="125">
        <v>0</v>
      </c>
      <c r="J14" s="125">
        <v>0</v>
      </c>
      <c r="K14" s="125">
        <v>0</v>
      </c>
      <c r="L14" s="125">
        <v>0</v>
      </c>
      <c r="M14" s="125">
        <v>0</v>
      </c>
      <c r="N14" s="125">
        <v>1</v>
      </c>
      <c r="O14" s="125">
        <v>0</v>
      </c>
      <c r="P14" s="125">
        <v>58</v>
      </c>
      <c r="Q14" s="127">
        <v>58</v>
      </c>
      <c r="R14" s="127">
        <v>0</v>
      </c>
      <c r="S14" s="133"/>
      <c r="T14" s="125">
        <v>0</v>
      </c>
      <c r="U14" s="125">
        <v>0</v>
      </c>
      <c r="V14" s="125">
        <v>0</v>
      </c>
      <c r="W14" s="125">
        <v>0</v>
      </c>
      <c r="X14" s="125">
        <v>0</v>
      </c>
      <c r="Y14" s="105"/>
    </row>
    <row r="15" spans="1:27" ht="52.8">
      <c r="A15" s="125" t="s">
        <v>30</v>
      </c>
      <c r="B15" s="125" t="s">
        <v>108</v>
      </c>
      <c r="C15" s="125" t="s">
        <v>106</v>
      </c>
      <c r="D15" s="125" t="s">
        <v>197</v>
      </c>
      <c r="E15" s="125" t="s">
        <v>81</v>
      </c>
      <c r="F15" s="126"/>
      <c r="G15" s="125">
        <v>1</v>
      </c>
      <c r="H15" s="125">
        <v>1</v>
      </c>
      <c r="I15" s="125">
        <v>0</v>
      </c>
      <c r="J15" s="125">
        <v>0</v>
      </c>
      <c r="K15" s="125">
        <v>0</v>
      </c>
      <c r="L15" s="125">
        <v>0</v>
      </c>
      <c r="M15" s="125">
        <v>0</v>
      </c>
      <c r="N15" s="125">
        <v>0</v>
      </c>
      <c r="O15" s="125">
        <v>0</v>
      </c>
      <c r="P15" s="125">
        <v>61</v>
      </c>
      <c r="Q15" s="125">
        <v>61</v>
      </c>
      <c r="R15" s="127">
        <v>0</v>
      </c>
      <c r="S15" s="126"/>
      <c r="T15" s="125">
        <v>0</v>
      </c>
      <c r="U15" s="125">
        <v>0</v>
      </c>
      <c r="V15" s="125">
        <v>0</v>
      </c>
      <c r="W15" s="125">
        <v>0</v>
      </c>
      <c r="X15" s="125">
        <v>0</v>
      </c>
    </row>
    <row r="16" spans="1:27" ht="52.8">
      <c r="A16" s="125" t="s">
        <v>30</v>
      </c>
      <c r="B16" s="125" t="s">
        <v>108</v>
      </c>
      <c r="C16" s="125" t="s">
        <v>106</v>
      </c>
      <c r="D16" s="125" t="s">
        <v>211</v>
      </c>
      <c r="E16" s="125" t="s">
        <v>215</v>
      </c>
      <c r="F16" s="126"/>
      <c r="G16" s="125">
        <v>0</v>
      </c>
      <c r="H16" s="125">
        <v>0</v>
      </c>
      <c r="I16" s="125">
        <v>0</v>
      </c>
      <c r="J16" s="125">
        <v>0</v>
      </c>
      <c r="K16" s="125">
        <v>0</v>
      </c>
      <c r="L16" s="125">
        <v>0</v>
      </c>
      <c r="M16" s="125">
        <v>0</v>
      </c>
      <c r="N16" s="125">
        <v>0</v>
      </c>
      <c r="O16" s="125">
        <v>0</v>
      </c>
      <c r="P16" s="125">
        <v>0</v>
      </c>
      <c r="Q16" s="127">
        <v>0</v>
      </c>
      <c r="R16" s="127">
        <v>0</v>
      </c>
      <c r="S16" s="126"/>
      <c r="T16" s="125">
        <v>0</v>
      </c>
      <c r="U16" s="125">
        <v>0</v>
      </c>
      <c r="V16" s="125">
        <v>0</v>
      </c>
      <c r="W16" s="125">
        <v>0</v>
      </c>
      <c r="X16" s="125">
        <v>0</v>
      </c>
    </row>
    <row r="17" spans="1:25" s="104" customFormat="1" ht="57.75" customHeight="1">
      <c r="A17" s="125" t="s">
        <v>30</v>
      </c>
      <c r="B17" s="125" t="s">
        <v>108</v>
      </c>
      <c r="C17" s="125" t="s">
        <v>106</v>
      </c>
      <c r="D17" s="125" t="s">
        <v>76</v>
      </c>
      <c r="E17" s="125" t="s">
        <v>81</v>
      </c>
      <c r="F17" s="133"/>
      <c r="G17" s="125">
        <v>1</v>
      </c>
      <c r="H17" s="125">
        <v>1</v>
      </c>
      <c r="I17" s="125">
        <v>0</v>
      </c>
      <c r="J17" s="125">
        <v>0</v>
      </c>
      <c r="K17" s="125">
        <v>0</v>
      </c>
      <c r="L17" s="125">
        <v>0</v>
      </c>
      <c r="M17" s="125">
        <v>0</v>
      </c>
      <c r="N17" s="125">
        <v>0</v>
      </c>
      <c r="O17" s="125">
        <v>0</v>
      </c>
      <c r="P17" s="125">
        <v>40</v>
      </c>
      <c r="Q17" s="127">
        <v>40</v>
      </c>
      <c r="R17" s="127">
        <v>0</v>
      </c>
      <c r="S17" s="133"/>
      <c r="T17" s="125">
        <v>0</v>
      </c>
      <c r="U17" s="125">
        <v>0</v>
      </c>
      <c r="V17" s="125">
        <v>0</v>
      </c>
      <c r="W17" s="125">
        <v>0</v>
      </c>
      <c r="X17" s="125">
        <v>0</v>
      </c>
      <c r="Y17" s="105"/>
    </row>
    <row r="18" spans="1:25" s="101" customFormat="1" ht="52.8">
      <c r="A18" s="125" t="s">
        <v>30</v>
      </c>
      <c r="B18" s="125" t="s">
        <v>108</v>
      </c>
      <c r="C18" s="125" t="s">
        <v>106</v>
      </c>
      <c r="D18" s="125" t="s">
        <v>76</v>
      </c>
      <c r="E18" s="125" t="s">
        <v>33</v>
      </c>
      <c r="F18" s="126"/>
      <c r="G18" s="125">
        <v>2</v>
      </c>
      <c r="H18" s="125">
        <v>1</v>
      </c>
      <c r="I18" s="125">
        <v>0</v>
      </c>
      <c r="J18" s="125">
        <v>0</v>
      </c>
      <c r="K18" s="125">
        <v>0</v>
      </c>
      <c r="L18" s="125">
        <v>0</v>
      </c>
      <c r="M18" s="125">
        <v>0</v>
      </c>
      <c r="N18" s="125">
        <v>1</v>
      </c>
      <c r="O18" s="125">
        <v>0</v>
      </c>
      <c r="P18" s="125">
        <v>9</v>
      </c>
      <c r="Q18" s="127">
        <v>4.5</v>
      </c>
      <c r="R18" s="127">
        <v>0</v>
      </c>
      <c r="S18" s="126"/>
      <c r="T18" s="125">
        <v>0</v>
      </c>
      <c r="U18" s="125">
        <v>0</v>
      </c>
      <c r="V18" s="125">
        <v>0</v>
      </c>
      <c r="W18" s="125">
        <v>0</v>
      </c>
      <c r="X18" s="125">
        <v>0</v>
      </c>
      <c r="Y18" s="102"/>
    </row>
    <row r="19" spans="1:25" s="101" customFormat="1" ht="52.8">
      <c r="A19" s="125" t="s">
        <v>30</v>
      </c>
      <c r="B19" s="125" t="s">
        <v>108</v>
      </c>
      <c r="C19" s="125" t="s">
        <v>106</v>
      </c>
      <c r="D19" s="122" t="s">
        <v>73</v>
      </c>
      <c r="E19" s="122" t="s">
        <v>33</v>
      </c>
      <c r="F19" s="123"/>
      <c r="G19" s="122">
        <f t="shared" ref="G19:G20" si="2">SUM(H19:O19)</f>
        <v>1</v>
      </c>
      <c r="H19" s="122">
        <v>0</v>
      </c>
      <c r="I19" s="122">
        <v>0</v>
      </c>
      <c r="J19" s="122">
        <v>0</v>
      </c>
      <c r="K19" s="122">
        <v>0</v>
      </c>
      <c r="L19" s="122">
        <v>0</v>
      </c>
      <c r="M19" s="122">
        <v>1</v>
      </c>
      <c r="N19" s="122">
        <v>0</v>
      </c>
      <c r="O19" s="122">
        <v>0</v>
      </c>
      <c r="P19" s="122">
        <v>0</v>
      </c>
      <c r="Q19" s="124">
        <v>0</v>
      </c>
      <c r="R19" s="127">
        <v>0</v>
      </c>
      <c r="S19" s="126"/>
      <c r="T19" s="125">
        <v>0</v>
      </c>
      <c r="U19" s="125">
        <v>0</v>
      </c>
      <c r="V19" s="125">
        <v>0</v>
      </c>
      <c r="W19" s="125">
        <v>0</v>
      </c>
      <c r="X19" s="125">
        <v>0</v>
      </c>
      <c r="Y19" s="102"/>
    </row>
    <row r="20" spans="1:25" s="101" customFormat="1" ht="52.8">
      <c r="A20" s="125" t="s">
        <v>30</v>
      </c>
      <c r="B20" s="125" t="s">
        <v>108</v>
      </c>
      <c r="C20" s="125" t="s">
        <v>106</v>
      </c>
      <c r="D20" s="122" t="s">
        <v>69</v>
      </c>
      <c r="E20" s="122" t="s">
        <v>33</v>
      </c>
      <c r="F20" s="123"/>
      <c r="G20" s="122">
        <f t="shared" si="2"/>
        <v>1</v>
      </c>
      <c r="H20" s="122">
        <v>0</v>
      </c>
      <c r="I20" s="122">
        <v>0</v>
      </c>
      <c r="J20" s="122">
        <v>0</v>
      </c>
      <c r="K20" s="122">
        <v>0</v>
      </c>
      <c r="L20" s="122">
        <v>0</v>
      </c>
      <c r="M20" s="122">
        <v>0</v>
      </c>
      <c r="N20" s="122">
        <v>1</v>
      </c>
      <c r="O20" s="122">
        <v>0</v>
      </c>
      <c r="P20" s="122">
        <v>2</v>
      </c>
      <c r="Q20" s="124">
        <v>2</v>
      </c>
      <c r="R20" s="127">
        <v>0</v>
      </c>
      <c r="S20" s="126"/>
      <c r="T20" s="125">
        <v>0</v>
      </c>
      <c r="U20" s="125">
        <v>0</v>
      </c>
      <c r="V20" s="125">
        <v>0</v>
      </c>
      <c r="W20" s="125">
        <v>0</v>
      </c>
      <c r="X20" s="125">
        <v>0</v>
      </c>
      <c r="Y20" s="102"/>
    </row>
    <row r="21" spans="1:25" s="101" customFormat="1" ht="52.8">
      <c r="A21" s="125" t="s">
        <v>30</v>
      </c>
      <c r="B21" s="125" t="s">
        <v>108</v>
      </c>
      <c r="C21" s="125" t="s">
        <v>106</v>
      </c>
      <c r="D21" s="125" t="s">
        <v>64</v>
      </c>
      <c r="E21" s="125" t="s">
        <v>81</v>
      </c>
      <c r="F21" s="126"/>
      <c r="G21" s="125">
        <v>1</v>
      </c>
      <c r="H21" s="125">
        <v>1</v>
      </c>
      <c r="I21" s="125">
        <v>0</v>
      </c>
      <c r="J21" s="125">
        <v>0</v>
      </c>
      <c r="K21" s="125">
        <v>0</v>
      </c>
      <c r="L21" s="125">
        <v>0</v>
      </c>
      <c r="M21" s="125">
        <v>0</v>
      </c>
      <c r="N21" s="125">
        <v>0</v>
      </c>
      <c r="O21" s="125">
        <v>0</v>
      </c>
      <c r="P21" s="125">
        <v>7</v>
      </c>
      <c r="Q21" s="127">
        <f>P21/G21</f>
        <v>7</v>
      </c>
      <c r="R21" s="127">
        <v>0</v>
      </c>
      <c r="S21" s="126"/>
      <c r="T21" s="125">
        <v>0</v>
      </c>
      <c r="U21" s="125">
        <v>0</v>
      </c>
      <c r="V21" s="125">
        <v>0</v>
      </c>
      <c r="W21" s="125">
        <v>0</v>
      </c>
      <c r="X21" s="125">
        <v>0</v>
      </c>
      <c r="Y21" s="102"/>
    </row>
    <row r="22" spans="1:25" s="101" customFormat="1" ht="52.8">
      <c r="A22" s="125" t="s">
        <v>30</v>
      </c>
      <c r="B22" s="125" t="s">
        <v>108</v>
      </c>
      <c r="C22" s="125" t="s">
        <v>106</v>
      </c>
      <c r="D22" s="122" t="s">
        <v>64</v>
      </c>
      <c r="E22" s="122" t="s">
        <v>33</v>
      </c>
      <c r="F22" s="123"/>
      <c r="G22" s="122">
        <f t="shared" ref="G22" si="3">SUM(H22:O22)</f>
        <v>2</v>
      </c>
      <c r="H22" s="122">
        <v>1</v>
      </c>
      <c r="I22" s="122">
        <v>0</v>
      </c>
      <c r="J22" s="122">
        <v>0</v>
      </c>
      <c r="K22" s="122">
        <v>0</v>
      </c>
      <c r="L22" s="122">
        <v>0</v>
      </c>
      <c r="M22" s="122">
        <v>0</v>
      </c>
      <c r="N22" s="122">
        <v>1</v>
      </c>
      <c r="O22" s="122">
        <v>0</v>
      </c>
      <c r="P22" s="122">
        <v>476</v>
      </c>
      <c r="Q22" s="124">
        <v>238</v>
      </c>
      <c r="R22" s="127">
        <v>0</v>
      </c>
      <c r="S22" s="126"/>
      <c r="T22" s="125">
        <v>0</v>
      </c>
      <c r="U22" s="125">
        <v>0</v>
      </c>
      <c r="V22" s="125">
        <v>0</v>
      </c>
      <c r="W22" s="125">
        <v>0</v>
      </c>
      <c r="X22" s="125">
        <v>0</v>
      </c>
      <c r="Y22" s="102"/>
    </row>
    <row r="23" spans="1:25" s="101" customFormat="1" ht="52.8">
      <c r="A23" s="125" t="s">
        <v>30</v>
      </c>
      <c r="B23" s="125" t="s">
        <v>108</v>
      </c>
      <c r="C23" s="125" t="s">
        <v>106</v>
      </c>
      <c r="D23" s="125" t="s">
        <v>212</v>
      </c>
      <c r="E23" s="125" t="s">
        <v>215</v>
      </c>
      <c r="F23" s="126"/>
      <c r="G23" s="125">
        <v>0</v>
      </c>
      <c r="H23" s="125">
        <v>0</v>
      </c>
      <c r="I23" s="125">
        <v>0</v>
      </c>
      <c r="J23" s="125">
        <v>0</v>
      </c>
      <c r="K23" s="125">
        <v>0</v>
      </c>
      <c r="L23" s="125">
        <v>0</v>
      </c>
      <c r="M23" s="125">
        <v>0</v>
      </c>
      <c r="N23" s="125">
        <v>0</v>
      </c>
      <c r="O23" s="125">
        <v>0</v>
      </c>
      <c r="P23" s="125">
        <v>0</v>
      </c>
      <c r="Q23" s="127">
        <v>0</v>
      </c>
      <c r="R23" s="127">
        <v>0</v>
      </c>
      <c r="S23" s="126"/>
      <c r="T23" s="125">
        <v>0</v>
      </c>
      <c r="U23" s="125">
        <v>0</v>
      </c>
      <c r="V23" s="125">
        <v>0</v>
      </c>
      <c r="W23" s="125">
        <v>0</v>
      </c>
      <c r="X23" s="125">
        <v>0</v>
      </c>
      <c r="Y23" s="102"/>
    </row>
    <row r="24" spans="1:25" s="101" customFormat="1" ht="52.8">
      <c r="A24" s="125" t="s">
        <v>30</v>
      </c>
      <c r="B24" s="125" t="s">
        <v>108</v>
      </c>
      <c r="C24" s="125" t="s">
        <v>106</v>
      </c>
      <c r="D24" s="125" t="s">
        <v>60</v>
      </c>
      <c r="E24" s="122" t="s">
        <v>33</v>
      </c>
      <c r="F24" s="123"/>
      <c r="G24" s="122">
        <f t="shared" ref="G24" si="4">SUM(H24:O24)</f>
        <v>1</v>
      </c>
      <c r="H24" s="122">
        <v>0</v>
      </c>
      <c r="I24" s="122">
        <v>0</v>
      </c>
      <c r="J24" s="122">
        <v>0</v>
      </c>
      <c r="K24" s="122">
        <v>0</v>
      </c>
      <c r="L24" s="122">
        <v>0</v>
      </c>
      <c r="M24" s="122">
        <v>1</v>
      </c>
      <c r="N24" s="122">
        <v>0</v>
      </c>
      <c r="O24" s="122">
        <v>0</v>
      </c>
      <c r="P24" s="122">
        <v>375</v>
      </c>
      <c r="Q24" s="124">
        <v>375</v>
      </c>
      <c r="R24" s="127">
        <v>0</v>
      </c>
      <c r="S24" s="126"/>
      <c r="T24" s="125">
        <v>0</v>
      </c>
      <c r="U24" s="125">
        <v>0</v>
      </c>
      <c r="V24" s="125">
        <v>0</v>
      </c>
      <c r="W24" s="125">
        <v>0</v>
      </c>
      <c r="X24" s="125">
        <v>0</v>
      </c>
      <c r="Y24" s="102"/>
    </row>
    <row r="25" spans="1:25" s="103" customFormat="1" ht="52.8">
      <c r="A25" s="125" t="s">
        <v>30</v>
      </c>
      <c r="B25" s="125" t="s">
        <v>108</v>
      </c>
      <c r="C25" s="125" t="s">
        <v>106</v>
      </c>
      <c r="D25" s="125" t="s">
        <v>60</v>
      </c>
      <c r="E25" s="125" t="s">
        <v>81</v>
      </c>
      <c r="F25" s="126"/>
      <c r="G25" s="125">
        <v>1</v>
      </c>
      <c r="H25" s="125">
        <v>1</v>
      </c>
      <c r="I25" s="125">
        <v>0</v>
      </c>
      <c r="J25" s="125">
        <v>0</v>
      </c>
      <c r="K25" s="125">
        <v>0</v>
      </c>
      <c r="L25" s="125">
        <v>0</v>
      </c>
      <c r="M25" s="125">
        <v>0</v>
      </c>
      <c r="N25" s="125">
        <v>0</v>
      </c>
      <c r="O25" s="125">
        <v>0</v>
      </c>
      <c r="P25" s="125">
        <v>12</v>
      </c>
      <c r="Q25" s="127">
        <f>P25/G25</f>
        <v>12</v>
      </c>
      <c r="R25" s="127">
        <v>0</v>
      </c>
      <c r="S25" s="126"/>
      <c r="T25" s="125">
        <v>0</v>
      </c>
      <c r="U25" s="125">
        <v>0</v>
      </c>
      <c r="V25" s="125">
        <v>0</v>
      </c>
      <c r="W25" s="125">
        <v>0</v>
      </c>
      <c r="X25" s="125">
        <v>0</v>
      </c>
      <c r="Y25" s="102"/>
    </row>
    <row r="26" spans="1:25" s="101" customFormat="1" ht="52.8">
      <c r="A26" s="125" t="s">
        <v>30</v>
      </c>
      <c r="B26" s="125" t="s">
        <v>108</v>
      </c>
      <c r="C26" s="125" t="s">
        <v>106</v>
      </c>
      <c r="D26" s="125" t="s">
        <v>213</v>
      </c>
      <c r="E26" s="125" t="s">
        <v>215</v>
      </c>
      <c r="F26" s="126"/>
      <c r="G26" s="125">
        <v>0</v>
      </c>
      <c r="H26" s="125">
        <v>0</v>
      </c>
      <c r="I26" s="125">
        <v>0</v>
      </c>
      <c r="J26" s="125">
        <v>0</v>
      </c>
      <c r="K26" s="125">
        <v>0</v>
      </c>
      <c r="L26" s="125">
        <v>0</v>
      </c>
      <c r="M26" s="125">
        <v>0</v>
      </c>
      <c r="N26" s="125">
        <v>0</v>
      </c>
      <c r="O26" s="125">
        <v>0</v>
      </c>
      <c r="P26" s="125">
        <v>0</v>
      </c>
      <c r="Q26" s="127">
        <v>0</v>
      </c>
      <c r="R26" s="127">
        <v>0</v>
      </c>
      <c r="S26" s="126"/>
      <c r="T26" s="125">
        <v>0</v>
      </c>
      <c r="U26" s="125">
        <v>0</v>
      </c>
      <c r="V26" s="125">
        <v>0</v>
      </c>
      <c r="W26" s="125">
        <v>0</v>
      </c>
      <c r="X26" s="125">
        <v>0</v>
      </c>
      <c r="Y26" s="102"/>
    </row>
    <row r="27" spans="1:25" ht="52.8">
      <c r="A27" s="128" t="s">
        <v>107</v>
      </c>
      <c r="B27" s="125" t="s">
        <v>108</v>
      </c>
      <c r="C27" s="125" t="s">
        <v>106</v>
      </c>
      <c r="D27" s="125" t="s">
        <v>53</v>
      </c>
      <c r="E27" s="125" t="s">
        <v>33</v>
      </c>
      <c r="F27" s="126"/>
      <c r="G27" s="125">
        <f>SUM(H27:O27)</f>
        <v>2</v>
      </c>
      <c r="H27" s="125">
        <v>1</v>
      </c>
      <c r="I27" s="125">
        <v>0</v>
      </c>
      <c r="J27" s="125">
        <v>0</v>
      </c>
      <c r="K27" s="125">
        <v>0</v>
      </c>
      <c r="L27" s="125">
        <v>0</v>
      </c>
      <c r="M27" s="125">
        <v>1</v>
      </c>
      <c r="N27" s="125">
        <v>0</v>
      </c>
      <c r="O27" s="125">
        <v>0</v>
      </c>
      <c r="P27" s="125">
        <v>476</v>
      </c>
      <c r="Q27" s="127">
        <v>238</v>
      </c>
      <c r="R27" s="127">
        <v>0</v>
      </c>
      <c r="S27" s="126"/>
      <c r="T27" s="125">
        <v>0</v>
      </c>
      <c r="U27" s="125">
        <v>0</v>
      </c>
      <c r="V27" s="125">
        <v>0</v>
      </c>
      <c r="W27" s="125">
        <v>0</v>
      </c>
      <c r="X27" s="125">
        <v>0</v>
      </c>
      <c r="Y27" s="100"/>
    </row>
    <row r="28" spans="1:25" ht="52.8">
      <c r="A28" s="128" t="s">
        <v>107</v>
      </c>
      <c r="B28" s="125" t="s">
        <v>108</v>
      </c>
      <c r="C28" s="125" t="s">
        <v>106</v>
      </c>
      <c r="D28" s="125" t="s">
        <v>43</v>
      </c>
      <c r="E28" s="125" t="s">
        <v>33</v>
      </c>
      <c r="F28" s="126"/>
      <c r="G28" s="125">
        <f>SUM(H28:O28)</f>
        <v>3</v>
      </c>
      <c r="H28" s="125">
        <v>3</v>
      </c>
      <c r="I28" s="125">
        <v>0</v>
      </c>
      <c r="J28" s="125">
        <v>0</v>
      </c>
      <c r="K28" s="125">
        <v>0</v>
      </c>
      <c r="L28" s="125">
        <v>0</v>
      </c>
      <c r="M28" s="125">
        <v>0</v>
      </c>
      <c r="N28" s="125">
        <v>0</v>
      </c>
      <c r="O28" s="125">
        <v>0</v>
      </c>
      <c r="P28" s="125">
        <v>508</v>
      </c>
      <c r="Q28" s="127">
        <v>169</v>
      </c>
      <c r="R28" s="127">
        <v>0</v>
      </c>
      <c r="S28" s="126"/>
      <c r="T28" s="125">
        <v>0</v>
      </c>
      <c r="U28" s="125">
        <v>0</v>
      </c>
      <c r="V28" s="125">
        <v>0</v>
      </c>
      <c r="W28" s="125">
        <v>0</v>
      </c>
      <c r="X28" s="125">
        <v>0</v>
      </c>
      <c r="Y28" s="100"/>
    </row>
    <row r="29" spans="1:25" ht="52.8">
      <c r="A29" s="125" t="s">
        <v>30</v>
      </c>
      <c r="B29" s="125" t="s">
        <v>108</v>
      </c>
      <c r="C29" s="125" t="s">
        <v>106</v>
      </c>
      <c r="D29" s="125" t="s">
        <v>214</v>
      </c>
      <c r="E29" s="125" t="s">
        <v>215</v>
      </c>
      <c r="F29" s="126"/>
      <c r="G29" s="125">
        <v>0</v>
      </c>
      <c r="H29" s="125">
        <v>0</v>
      </c>
      <c r="I29" s="125">
        <v>0</v>
      </c>
      <c r="J29" s="125">
        <v>0</v>
      </c>
      <c r="K29" s="125">
        <v>0</v>
      </c>
      <c r="L29" s="125">
        <v>0</v>
      </c>
      <c r="M29" s="125">
        <v>0</v>
      </c>
      <c r="N29" s="125">
        <v>0</v>
      </c>
      <c r="O29" s="125">
        <v>0</v>
      </c>
      <c r="P29" s="125">
        <v>0</v>
      </c>
      <c r="Q29" s="127">
        <v>0</v>
      </c>
      <c r="R29" s="127">
        <v>0</v>
      </c>
      <c r="S29" s="126"/>
      <c r="T29" s="125">
        <v>0</v>
      </c>
      <c r="U29" s="125">
        <v>0</v>
      </c>
      <c r="V29" s="125">
        <v>0</v>
      </c>
      <c r="W29" s="125">
        <v>0</v>
      </c>
      <c r="X29" s="125">
        <v>0</v>
      </c>
      <c r="Y29" s="100"/>
    </row>
    <row r="30" spans="1:25" ht="52.8">
      <c r="A30" s="128" t="s">
        <v>107</v>
      </c>
      <c r="B30" s="128" t="s">
        <v>108</v>
      </c>
      <c r="C30" s="128" t="s">
        <v>106</v>
      </c>
      <c r="D30" s="128" t="s">
        <v>38</v>
      </c>
      <c r="E30" s="128" t="s">
        <v>33</v>
      </c>
      <c r="F30" s="129"/>
      <c r="G30" s="128">
        <f>SUM(H30:O30)</f>
        <v>1</v>
      </c>
      <c r="H30" s="128">
        <v>0</v>
      </c>
      <c r="I30" s="128">
        <v>0</v>
      </c>
      <c r="J30" s="128">
        <v>0</v>
      </c>
      <c r="K30" s="128">
        <v>0</v>
      </c>
      <c r="L30" s="128">
        <v>0</v>
      </c>
      <c r="M30" s="128">
        <v>0</v>
      </c>
      <c r="N30" s="128">
        <v>1</v>
      </c>
      <c r="O30" s="128">
        <v>0</v>
      </c>
      <c r="P30" s="128">
        <v>46</v>
      </c>
      <c r="Q30" s="130">
        <v>46</v>
      </c>
      <c r="R30" s="130">
        <v>0</v>
      </c>
      <c r="S30" s="129"/>
      <c r="T30" s="128">
        <v>0</v>
      </c>
      <c r="U30" s="128">
        <v>0</v>
      </c>
      <c r="V30" s="128">
        <v>0</v>
      </c>
      <c r="W30" s="128">
        <v>0</v>
      </c>
      <c r="X30" s="128">
        <v>0</v>
      </c>
      <c r="Y30" s="100"/>
    </row>
    <row r="31" spans="1:25" ht="52.8">
      <c r="A31" s="128" t="s">
        <v>107</v>
      </c>
      <c r="B31" s="128" t="s">
        <v>108</v>
      </c>
      <c r="C31" s="128" t="s">
        <v>106</v>
      </c>
      <c r="D31" s="92" t="s">
        <v>123</v>
      </c>
      <c r="E31" s="92" t="s">
        <v>33</v>
      </c>
      <c r="F31" s="131"/>
      <c r="G31" s="92">
        <f t="shared" ref="G31" si="5">SUM(H31:O31)</f>
        <v>4</v>
      </c>
      <c r="H31" s="92">
        <v>1</v>
      </c>
      <c r="I31" s="92">
        <v>0</v>
      </c>
      <c r="J31" s="92">
        <v>0</v>
      </c>
      <c r="K31" s="92">
        <v>0</v>
      </c>
      <c r="L31" s="92">
        <v>0</v>
      </c>
      <c r="M31" s="92">
        <v>0</v>
      </c>
      <c r="N31" s="92">
        <v>3</v>
      </c>
      <c r="O31" s="92">
        <v>0</v>
      </c>
      <c r="P31" s="92">
        <v>8</v>
      </c>
      <c r="Q31" s="132">
        <v>2</v>
      </c>
      <c r="R31" s="127">
        <v>0</v>
      </c>
      <c r="S31" s="126"/>
      <c r="T31" s="125">
        <v>0</v>
      </c>
      <c r="U31" s="125">
        <v>0</v>
      </c>
      <c r="V31" s="125">
        <v>0</v>
      </c>
      <c r="W31" s="125">
        <v>0</v>
      </c>
      <c r="X31" s="125">
        <v>0</v>
      </c>
      <c r="Y31" s="100"/>
    </row>
    <row r="32" spans="1:25" s="181" customFormat="1" ht="52.8">
      <c r="A32" s="196" t="s">
        <v>107</v>
      </c>
      <c r="B32" s="196" t="s">
        <v>108</v>
      </c>
      <c r="C32" s="196" t="s">
        <v>106</v>
      </c>
      <c r="D32" s="197" t="s">
        <v>124</v>
      </c>
      <c r="E32" s="197" t="s">
        <v>33</v>
      </c>
      <c r="F32" s="197"/>
      <c r="G32" s="197">
        <v>4</v>
      </c>
      <c r="H32" s="197">
        <v>0</v>
      </c>
      <c r="I32" s="197">
        <v>0</v>
      </c>
      <c r="J32" s="197">
        <v>0</v>
      </c>
      <c r="K32" s="197">
        <v>0</v>
      </c>
      <c r="L32" s="197">
        <v>0</v>
      </c>
      <c r="M32" s="197">
        <v>0</v>
      </c>
      <c r="N32" s="197">
        <v>4</v>
      </c>
      <c r="O32" s="197">
        <v>0</v>
      </c>
      <c r="P32" s="197">
        <v>3</v>
      </c>
      <c r="Q32" s="198">
        <v>1</v>
      </c>
      <c r="R32" s="199">
        <v>0</v>
      </c>
      <c r="S32" s="196"/>
      <c r="T32" s="197">
        <v>0</v>
      </c>
      <c r="U32" s="197">
        <v>0</v>
      </c>
      <c r="V32" s="197">
        <v>0</v>
      </c>
      <c r="W32" s="197">
        <v>0</v>
      </c>
      <c r="X32" s="197">
        <v>0</v>
      </c>
      <c r="Y32" s="179"/>
    </row>
    <row r="33" spans="1:25" s="181" customFormat="1" ht="52.8">
      <c r="A33" s="196" t="s">
        <v>107</v>
      </c>
      <c r="B33" s="196" t="s">
        <v>108</v>
      </c>
      <c r="C33" s="196" t="s">
        <v>106</v>
      </c>
      <c r="D33" s="197" t="s">
        <v>1547</v>
      </c>
      <c r="E33" s="197" t="s">
        <v>33</v>
      </c>
      <c r="F33" s="197"/>
      <c r="G33" s="197">
        <v>6</v>
      </c>
      <c r="H33" s="197">
        <v>3</v>
      </c>
      <c r="I33" s="197">
        <v>0</v>
      </c>
      <c r="J33" s="197">
        <v>0</v>
      </c>
      <c r="K33" s="197">
        <v>0</v>
      </c>
      <c r="L33" s="197">
        <v>0</v>
      </c>
      <c r="M33" s="197">
        <v>0</v>
      </c>
      <c r="N33" s="197">
        <v>2</v>
      </c>
      <c r="O33" s="197">
        <v>0</v>
      </c>
      <c r="P33" s="197">
        <v>5</v>
      </c>
      <c r="Q33" s="198">
        <v>1</v>
      </c>
      <c r="R33" s="199">
        <v>0</v>
      </c>
      <c r="S33" s="196"/>
      <c r="T33" s="197">
        <f>SUM(U33:X33)</f>
        <v>1</v>
      </c>
      <c r="U33" s="197">
        <v>0</v>
      </c>
      <c r="V33" s="197">
        <v>0</v>
      </c>
      <c r="W33" s="197">
        <v>1</v>
      </c>
      <c r="X33" s="197">
        <v>0</v>
      </c>
      <c r="Y33" s="179"/>
    </row>
    <row r="34" spans="1:25" s="160" customFormat="1" ht="52.8">
      <c r="A34" s="196" t="s">
        <v>107</v>
      </c>
      <c r="B34" s="196" t="s">
        <v>108</v>
      </c>
      <c r="C34" s="196" t="s">
        <v>106</v>
      </c>
      <c r="D34" s="197" t="s">
        <v>1565</v>
      </c>
      <c r="E34" s="197" t="s">
        <v>33</v>
      </c>
      <c r="F34" s="197"/>
      <c r="G34" s="197">
        <f t="shared" ref="G34" si="6">SUM(H34:O34)</f>
        <v>4</v>
      </c>
      <c r="H34" s="197">
        <v>0</v>
      </c>
      <c r="I34" s="197">
        <v>0</v>
      </c>
      <c r="J34" s="197">
        <v>0</v>
      </c>
      <c r="K34" s="197">
        <v>0</v>
      </c>
      <c r="L34" s="197">
        <v>0</v>
      </c>
      <c r="M34" s="197">
        <v>0</v>
      </c>
      <c r="N34" s="197">
        <v>4</v>
      </c>
      <c r="O34" s="197">
        <v>0</v>
      </c>
      <c r="P34" s="197">
        <v>3</v>
      </c>
      <c r="Q34" s="198">
        <v>1</v>
      </c>
      <c r="R34" s="199">
        <v>0</v>
      </c>
      <c r="S34" s="196"/>
      <c r="T34" s="197">
        <f t="shared" ref="T34:T35" si="7">SUM(U34:X34)</f>
        <v>0</v>
      </c>
      <c r="U34" s="197">
        <v>0</v>
      </c>
      <c r="V34" s="197">
        <v>0</v>
      </c>
      <c r="W34" s="197">
        <v>0</v>
      </c>
      <c r="X34" s="197">
        <v>0</v>
      </c>
      <c r="Y34" s="156"/>
    </row>
    <row r="35" spans="1:25" s="181" customFormat="1" ht="52.8">
      <c r="A35" s="196" t="s">
        <v>107</v>
      </c>
      <c r="B35" s="196" t="s">
        <v>108</v>
      </c>
      <c r="C35" s="196" t="s">
        <v>106</v>
      </c>
      <c r="D35" s="197" t="s">
        <v>1578</v>
      </c>
      <c r="E35" s="197" t="s">
        <v>33</v>
      </c>
      <c r="F35" s="197"/>
      <c r="G35" s="197">
        <v>4</v>
      </c>
      <c r="H35" s="197">
        <v>0</v>
      </c>
      <c r="I35" s="197">
        <v>0</v>
      </c>
      <c r="J35" s="197">
        <v>0</v>
      </c>
      <c r="K35" s="197">
        <v>0</v>
      </c>
      <c r="L35" s="197">
        <v>0</v>
      </c>
      <c r="M35" s="197">
        <v>0</v>
      </c>
      <c r="N35" s="197">
        <v>2</v>
      </c>
      <c r="O35" s="197">
        <v>0</v>
      </c>
      <c r="P35" s="197">
        <v>2</v>
      </c>
      <c r="Q35" s="198">
        <v>1</v>
      </c>
      <c r="R35" s="199">
        <v>0</v>
      </c>
      <c r="S35" s="196"/>
      <c r="T35" s="197">
        <f t="shared" si="7"/>
        <v>2</v>
      </c>
      <c r="U35" s="197">
        <v>0</v>
      </c>
      <c r="V35" s="197">
        <v>0</v>
      </c>
      <c r="W35" s="197">
        <v>2</v>
      </c>
      <c r="X35" s="197">
        <v>0</v>
      </c>
      <c r="Y35" s="179"/>
    </row>
    <row r="36" spans="1:25" s="181" customFormat="1" ht="52.8">
      <c r="A36" s="197" t="s">
        <v>107</v>
      </c>
      <c r="B36" s="197" t="s">
        <v>108</v>
      </c>
      <c r="C36" s="197" t="s">
        <v>106</v>
      </c>
      <c r="D36" s="197" t="s">
        <v>1591</v>
      </c>
      <c r="E36" s="197" t="s">
        <v>33</v>
      </c>
      <c r="F36" s="196"/>
      <c r="G36" s="197">
        <v>6</v>
      </c>
      <c r="H36" s="197">
        <v>2</v>
      </c>
      <c r="I36" s="197">
        <v>0</v>
      </c>
      <c r="J36" s="197">
        <v>0</v>
      </c>
      <c r="K36" s="197">
        <v>0</v>
      </c>
      <c r="L36" s="197">
        <v>0</v>
      </c>
      <c r="M36" s="197">
        <v>0</v>
      </c>
      <c r="N36" s="197">
        <v>2</v>
      </c>
      <c r="O36" s="197">
        <v>0</v>
      </c>
      <c r="P36" s="197">
        <v>3</v>
      </c>
      <c r="Q36" s="198">
        <v>1</v>
      </c>
      <c r="R36" s="199">
        <v>0</v>
      </c>
      <c r="S36" s="196"/>
      <c r="T36" s="197">
        <f t="shared" ref="T36" si="8">SUM(U36:X36)</f>
        <v>2</v>
      </c>
      <c r="U36" s="197">
        <v>0</v>
      </c>
      <c r="V36" s="197">
        <v>0</v>
      </c>
      <c r="W36" s="197">
        <v>2</v>
      </c>
      <c r="X36" s="197">
        <v>0</v>
      </c>
      <c r="Y36" s="180"/>
    </row>
    <row r="37" spans="1:25" customFormat="1" ht="61.2" customHeight="1">
      <c r="A37" s="197" t="s">
        <v>107</v>
      </c>
      <c r="B37" s="197" t="s">
        <v>108</v>
      </c>
      <c r="C37" s="197" t="s">
        <v>106</v>
      </c>
      <c r="D37" s="197" t="s">
        <v>1610</v>
      </c>
      <c r="E37" s="197" t="s">
        <v>33</v>
      </c>
      <c r="F37" s="196"/>
      <c r="G37" s="201">
        <f>SUM(H37:O37)</f>
        <v>12</v>
      </c>
      <c r="H37" s="197">
        <v>5</v>
      </c>
      <c r="I37" s="197">
        <v>0</v>
      </c>
      <c r="J37" s="197">
        <v>0</v>
      </c>
      <c r="K37" s="197">
        <v>0</v>
      </c>
      <c r="L37" s="197">
        <v>0</v>
      </c>
      <c r="M37" s="197">
        <v>0</v>
      </c>
      <c r="N37" s="197">
        <v>7</v>
      </c>
      <c r="O37" s="197">
        <v>0</v>
      </c>
      <c r="P37" s="197">
        <v>6</v>
      </c>
      <c r="Q37" s="198">
        <v>1</v>
      </c>
      <c r="R37" s="198">
        <v>0</v>
      </c>
      <c r="S37" s="196"/>
      <c r="T37" s="197">
        <v>0</v>
      </c>
      <c r="U37" s="197">
        <v>0</v>
      </c>
      <c r="V37" s="197">
        <v>0</v>
      </c>
      <c r="W37" s="197">
        <v>0</v>
      </c>
      <c r="X37" s="197">
        <v>0</v>
      </c>
      <c r="Y37" s="165"/>
    </row>
    <row r="38" spans="1:25" customFormat="1" ht="57.6" customHeight="1">
      <c r="A38" s="197" t="s">
        <v>107</v>
      </c>
      <c r="B38" s="197" t="s">
        <v>108</v>
      </c>
      <c r="C38" s="197" t="s">
        <v>106</v>
      </c>
      <c r="D38" s="197" t="s">
        <v>1645</v>
      </c>
      <c r="E38" s="197" t="s">
        <v>33</v>
      </c>
      <c r="F38" s="196"/>
      <c r="G38" s="201">
        <f>SUM(H38:O38)</f>
        <v>4</v>
      </c>
      <c r="H38" s="197">
        <v>2</v>
      </c>
      <c r="I38" s="197">
        <v>0</v>
      </c>
      <c r="J38" s="197">
        <v>0</v>
      </c>
      <c r="K38" s="197">
        <v>0</v>
      </c>
      <c r="L38" s="197">
        <v>0</v>
      </c>
      <c r="M38" s="197">
        <v>0</v>
      </c>
      <c r="N38" s="197">
        <v>2</v>
      </c>
      <c r="O38" s="197">
        <v>0</v>
      </c>
      <c r="P38" s="197">
        <v>5</v>
      </c>
      <c r="Q38" s="198">
        <v>1</v>
      </c>
      <c r="R38" s="198">
        <v>0</v>
      </c>
      <c r="S38" s="196"/>
      <c r="T38" s="197">
        <v>0</v>
      </c>
      <c r="U38" s="197">
        <v>0</v>
      </c>
      <c r="V38" s="197">
        <v>0</v>
      </c>
      <c r="W38" s="197">
        <v>0</v>
      </c>
      <c r="X38" s="197">
        <v>0</v>
      </c>
      <c r="Y38" s="165"/>
    </row>
    <row r="39" spans="1:25" s="160" customFormat="1" ht="16.8" customHeight="1">
      <c r="A39" s="157"/>
      <c r="B39" s="157"/>
      <c r="C39" s="157"/>
      <c r="D39" s="157"/>
      <c r="E39" s="157"/>
      <c r="F39" s="156"/>
      <c r="G39" s="157"/>
      <c r="H39" s="157"/>
      <c r="I39" s="157"/>
      <c r="J39" s="157"/>
      <c r="K39" s="157"/>
      <c r="L39" s="157"/>
      <c r="M39" s="157"/>
      <c r="N39" s="157"/>
      <c r="O39" s="157"/>
      <c r="P39" s="157"/>
      <c r="Q39" s="158"/>
      <c r="R39" s="159"/>
      <c r="S39" s="156"/>
      <c r="T39" s="157"/>
      <c r="U39" s="157"/>
      <c r="V39" s="157"/>
      <c r="W39" s="157"/>
      <c r="X39" s="157"/>
      <c r="Y39" s="157"/>
    </row>
  </sheetData>
  <sheetProtection algorithmName="SHA-512" hashValue="ZjS5I9SqMNgZV2AEC/FxEnCbCzd+4kon+z+NkKeKYl4yFjYrtukZmVAOWdUxxR7paw+DnjeCHyP+0kJ4s3M4AQ==" saltValue="R/lqLpEwjasL9AMPny3iPA==" spinCount="100000" sheet="1" objects="1" scenarios="1"/>
  <mergeCells count="13">
    <mergeCell ref="E4:E5"/>
    <mergeCell ref="A4:A5"/>
    <mergeCell ref="B4:B5"/>
    <mergeCell ref="C4:C5"/>
    <mergeCell ref="D4:D5"/>
    <mergeCell ref="U4:X4"/>
    <mergeCell ref="F4:F5"/>
    <mergeCell ref="G4:G5"/>
    <mergeCell ref="H4:O4"/>
    <mergeCell ref="P4:P5"/>
    <mergeCell ref="Q4:Q5"/>
    <mergeCell ref="T4:T5"/>
    <mergeCell ref="R4:R5"/>
  </mergeCells>
  <dataValidations count="4">
    <dataValidation type="list" allowBlank="1" sqref="D27:D28 D19:D20 D22 D30:D34 D36:D39" xr:uid="{00000000-0002-0000-0200-000003000000}">
      <formula1>"2017-Q1,2017-Q2,2017-Q3,2017-Q4,2018-Q1"</formula1>
    </dataValidation>
    <dataValidation type="list" allowBlank="1" sqref="D7:D13 D23:D24 D15:D18 D21 D29" xr:uid="{00000000-0002-0000-0200-000000000000}">
      <formula1>"2016-Q4,2017-Q1,2017-Q2,2017-Q3,2017-Q4,2018-Q1"</formula1>
    </dataValidation>
    <dataValidation type="list" allowBlank="1" sqref="C7:C39" xr:uid="{00000000-0002-0000-0200-000002000000}">
      <formula1>"NGA,GOCC,SUC,LWD,LGU"</formula1>
    </dataValidation>
    <dataValidation type="list" allowBlank="1" sqref="E7:E39" xr:uid="{00000000-0002-0000-0200-000001000000}">
      <formula1>"eFOI,STANDARD"</formula1>
    </dataValidation>
  </dataValidations>
  <printOptions horizontalCentered="1" gridLines="1"/>
  <pageMargins left="0.7" right="0.7" top="0.75" bottom="0.75" header="0" footer="0"/>
  <pageSetup paperSize="9" scale="45"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Updated PDIC Agency Inventory</vt:lpstr>
      <vt:lpstr>PDIC FOI Registry</vt:lpstr>
      <vt:lpstr> PDIC FOI Summary</vt:lpstr>
      <vt:lpstr>' PDIC FOI Summary'!Print_Area</vt:lpstr>
      <vt:lpstr>'Updated PDIC Agency Inventory'!Print_Area</vt:lpstr>
      <vt:lpstr>'Updated PDIC Agency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Ramos, Jullie Anne O.</dc:creator>
  <cp:lastModifiedBy>Caneja, Mary Kris G.</cp:lastModifiedBy>
  <cp:lastPrinted>2024-01-29T06:52:31Z</cp:lastPrinted>
  <dcterms:created xsi:type="dcterms:W3CDTF">2020-05-07T09:35:38Z</dcterms:created>
  <dcterms:modified xsi:type="dcterms:W3CDTF">2024-01-30T07:02:41Z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VData">
    <vt:lpwstr>ew0KICAiZG9jSUQiOiAiN2I0ZGEyN2MtNWIxYi00ZmYzLWIzNTAtYTdhOWUyNThmNWZiIg0KfQ==</vt:lpwstr>
  </property>
  <property fmtid="{D5CDD505-2E9C-101B-9397-08002B2CF9AE}" pid="3" name="GVData0">
    <vt:lpwstr>(end)</vt:lpwstr>
  </property>
</Properties>
</file>